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sinessData\FORMS\ctcLInk Forms\"/>
    </mc:Choice>
  </mc:AlternateContent>
  <xr:revisionPtr revIDLastSave="0" documentId="13_ncr:1_{080453CD-4252-44A4-A594-6A569E41EDFE}" xr6:coauthVersionLast="36" xr6:coauthVersionMax="47" xr10:uidLastSave="{00000000-0000-0000-0000-000000000000}"/>
  <bookViews>
    <workbookView xWindow="0" yWindow="0" windowWidth="25200" windowHeight="11175" xr2:uid="{00000000-000D-0000-FFFF-FFFF00000000}"/>
  </bookViews>
  <sheets>
    <sheet name="Transfer form" sheetId="1" r:id="rId1"/>
    <sheet name="Payroll Transfer Accounts" sheetId="9" r:id="rId2"/>
    <sheet name="Supporting Documents" sheetId="10" r:id="rId3"/>
    <sheet name="INTERNAL CASH BALANCING" sheetId="8" state="hidden" r:id="rId4"/>
  </sheets>
  <definedNames>
    <definedName name="_xlnm.Database" localSheetId="3">#REF!</definedName>
    <definedName name="_xlnm.Database">#REF!</definedName>
    <definedName name="_xlnm.Print_Area" localSheetId="3">'INTERNAL CASH BALANCING'!$A$1:$J$45</definedName>
    <definedName name="_xlnm.Print_Area" localSheetId="0">'Transfer form'!$A$1:$K$46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8" l="1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I11" i="8"/>
  <c r="H11" i="8"/>
  <c r="C12" i="8"/>
  <c r="D12" i="8"/>
  <c r="E12" i="8"/>
  <c r="F12" i="8"/>
  <c r="G12" i="8"/>
  <c r="C13" i="8"/>
  <c r="D13" i="8"/>
  <c r="E13" i="8"/>
  <c r="F13" i="8"/>
  <c r="G13" i="8"/>
  <c r="C14" i="8"/>
  <c r="D14" i="8"/>
  <c r="E14" i="8"/>
  <c r="F14" i="8"/>
  <c r="G14" i="8"/>
  <c r="C15" i="8"/>
  <c r="D15" i="8"/>
  <c r="E15" i="8"/>
  <c r="F15" i="8"/>
  <c r="G15" i="8"/>
  <c r="C16" i="8"/>
  <c r="D16" i="8"/>
  <c r="E16" i="8"/>
  <c r="F16" i="8"/>
  <c r="G16" i="8"/>
  <c r="C17" i="8"/>
  <c r="D17" i="8"/>
  <c r="E17" i="8"/>
  <c r="F17" i="8"/>
  <c r="G17" i="8"/>
  <c r="C18" i="8"/>
  <c r="D18" i="8"/>
  <c r="E18" i="8"/>
  <c r="F18" i="8"/>
  <c r="G18" i="8"/>
  <c r="C19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C22" i="8"/>
  <c r="D22" i="8"/>
  <c r="E22" i="8"/>
  <c r="F22" i="8"/>
  <c r="G22" i="8"/>
  <c r="C23" i="8"/>
  <c r="D23" i="8"/>
  <c r="E23" i="8"/>
  <c r="F23" i="8"/>
  <c r="G23" i="8"/>
  <c r="C24" i="8"/>
  <c r="D24" i="8"/>
  <c r="E24" i="8"/>
  <c r="F24" i="8"/>
  <c r="G24" i="8"/>
  <c r="C25" i="8"/>
  <c r="D25" i="8"/>
  <c r="E25" i="8"/>
  <c r="F25" i="8"/>
  <c r="G25" i="8"/>
  <c r="C26" i="8"/>
  <c r="D26" i="8"/>
  <c r="E26" i="8"/>
  <c r="F26" i="8"/>
  <c r="G26" i="8"/>
  <c r="C27" i="8"/>
  <c r="D27" i="8"/>
  <c r="E27" i="8"/>
  <c r="F27" i="8"/>
  <c r="G27" i="8"/>
  <c r="C28" i="8"/>
  <c r="D28" i="8"/>
  <c r="E28" i="8"/>
  <c r="F28" i="8"/>
  <c r="G28" i="8"/>
  <c r="C29" i="8"/>
  <c r="D29" i="8"/>
  <c r="E29" i="8"/>
  <c r="F29" i="8"/>
  <c r="G29" i="8"/>
  <c r="C30" i="8"/>
  <c r="D30" i="8"/>
  <c r="E30" i="8"/>
  <c r="F30" i="8"/>
  <c r="G30" i="8"/>
  <c r="C31" i="8"/>
  <c r="D31" i="8"/>
  <c r="E31" i="8"/>
  <c r="F31" i="8"/>
  <c r="G31" i="8"/>
  <c r="C32" i="8"/>
  <c r="D32" i="8"/>
  <c r="E32" i="8"/>
  <c r="F32" i="8"/>
  <c r="G32" i="8"/>
  <c r="C33" i="8"/>
  <c r="D33" i="8"/>
  <c r="E33" i="8"/>
  <c r="F33" i="8"/>
  <c r="G33" i="8"/>
  <c r="C34" i="8"/>
  <c r="D34" i="8"/>
  <c r="E34" i="8"/>
  <c r="F34" i="8"/>
  <c r="G34" i="8"/>
  <c r="C35" i="8"/>
  <c r="D35" i="8"/>
  <c r="E35" i="8"/>
  <c r="F35" i="8"/>
  <c r="G35" i="8"/>
  <c r="C36" i="8"/>
  <c r="D36" i="8"/>
  <c r="E36" i="8"/>
  <c r="F36" i="8"/>
  <c r="G36" i="8"/>
  <c r="C37" i="8"/>
  <c r="D37" i="8"/>
  <c r="E37" i="8"/>
  <c r="F37" i="8"/>
  <c r="G37" i="8"/>
  <c r="C38" i="8"/>
  <c r="D38" i="8"/>
  <c r="E38" i="8"/>
  <c r="F38" i="8"/>
  <c r="G38" i="8"/>
  <c r="C11" i="8"/>
  <c r="D11" i="8"/>
  <c r="E11" i="8"/>
  <c r="F11" i="8"/>
  <c r="G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11" i="8"/>
  <c r="I39" i="8" l="1"/>
  <c r="H39" i="8"/>
  <c r="J40" i="1"/>
  <c r="I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Francoise</author>
  </authors>
  <commentList>
    <comment ref="G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date that you prepare the transfer/charge back form
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Digital Signature of Budget Manager (or separate email) authorizing the transfer/charge back.
</t>
        </r>
      </text>
    </comment>
    <comment ref="G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date that you review/approve the transfer/charge back form.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transaction description and reason for the transfer/charge back.
</t>
        </r>
      </text>
    </comment>
    <comment ref="I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J9" authorId="0" shapeId="0" xr:uid="{00000000-0006-0000-0000-000006000000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General Ledger - Revenue/Expense Account Code (Legacy equivalent revenue source/subobject code) to be transferred/charged back.
</t>
        </r>
      </text>
    </comment>
    <comment ref="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Enter Fund Code.
</t>
        </r>
      </text>
    </comment>
    <comment ref="C1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Appropriation Index.
</t>
        </r>
      </text>
    </comment>
    <comment ref="D10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Enter Class Code.
</t>
        </r>
      </text>
    </comment>
    <comment ref="E10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Enter Department Code.
</t>
        </r>
      </text>
    </comment>
    <comment ref="F10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Enter Project Number for GRANT or CAPITAL PROJECT.
</t>
        </r>
      </text>
    </comment>
    <comment ref="G10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Enter Activity Code for GRANT or CAPITAL PROJECT.
</t>
        </r>
      </text>
    </comment>
    <comment ref="I10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J10" authorId="0" shapeId="0" xr:uid="{00000000-0006-0000-0000-00000F000000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K10" authorId="0" shapeId="0" xr:uid="{00000000-0006-0000-0000-000010000000}">
      <text>
        <r>
          <rPr>
            <sz val="9"/>
            <color indexed="81"/>
            <rFont val="Tahoma"/>
            <family val="2"/>
          </rPr>
          <t>Enter the detailed descriptions/remarks.  Provide 
PO Number 
Voucher Number
Vendor Name
Journal ID
Accounting date (if known)
Employee Name &amp; Pay Period (require for PAYROLL Expense Transfer only)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Tran, Francoise</author>
  </authors>
  <commentList>
    <comment ref="G4" authorId="0" shapeId="0" xr:uid="{E1B1310C-2C74-44D2-8924-C4F00B3618AF}">
      <text>
        <r>
          <rPr>
            <sz val="9"/>
            <color indexed="81"/>
            <rFont val="Tahoma"/>
            <family val="2"/>
          </rPr>
          <t xml:space="preserve">Enter the date that you prepare the transfer/charge back form
</t>
        </r>
      </text>
    </comment>
    <comment ref="A5" authorId="0" shapeId="0" xr:uid="{49DFB2F3-8307-4408-B176-96CFD9F662C7}">
      <text>
        <r>
          <rPr>
            <sz val="9"/>
            <color indexed="81"/>
            <rFont val="Tahoma"/>
            <family val="2"/>
          </rPr>
          <t xml:space="preserve">Digital Signature of Budget Manager (or separate email) authorizing the transfer/charge back.
</t>
        </r>
      </text>
    </comment>
    <comment ref="G5" authorId="0" shapeId="0" xr:uid="{D9973D03-E79B-42EC-9B45-0333DBF2756A}">
      <text>
        <r>
          <rPr>
            <sz val="9"/>
            <color indexed="81"/>
            <rFont val="Tahoma"/>
            <family val="2"/>
          </rPr>
          <t xml:space="preserve">Enter the date that you review/approve the transfer/charge back form.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D649D9AF-6D5C-46A9-91A5-6B2598F3596C}">
      <text>
        <r>
          <rPr>
            <sz val="9"/>
            <color indexed="81"/>
            <rFont val="Tahoma"/>
            <family val="2"/>
          </rPr>
          <t xml:space="preserve">Enter the transaction description and reason for the transfer/charge back.
</t>
        </r>
      </text>
    </comment>
    <comment ref="H9" authorId="0" shapeId="0" xr:uid="{5894985D-69D2-48EC-A30A-FBED7DBF1A91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9" authorId="0" shapeId="0" xr:uid="{F8273C83-2F47-488A-A7FA-907BD152AAF1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A10" authorId="0" shapeId="0" xr:uid="{5B047182-DCA4-45F6-8DBC-58A68F6452A8}">
      <text>
        <r>
          <rPr>
            <sz val="9"/>
            <color indexed="81"/>
            <rFont val="Tahoma"/>
            <family val="2"/>
          </rPr>
          <t xml:space="preserve">Enter the General Ledger - Revenue/Expense Account Code (Legacy equivalent revenue source/subobject code) to be transferred/charged back.
</t>
        </r>
      </text>
    </comment>
    <comment ref="B10" authorId="0" shapeId="0" xr:uid="{B31359B9-8D9B-4D4F-B092-F0BE043CE628}">
      <text>
        <r>
          <rPr>
            <sz val="9"/>
            <color indexed="81"/>
            <rFont val="Tahoma"/>
            <family val="2"/>
          </rPr>
          <t xml:space="preserve">Enter Fund Code.
</t>
        </r>
      </text>
    </comment>
    <comment ref="C10" authorId="0" shapeId="0" xr:uid="{6F9DBDE5-3855-4920-B48D-EA53FA21AF62}">
      <text>
        <r>
          <rPr>
            <sz val="9"/>
            <color indexed="81"/>
            <rFont val="Tahoma"/>
            <family val="2"/>
          </rPr>
          <t xml:space="preserve">Enter Appropriation Index.
</t>
        </r>
      </text>
    </comment>
    <comment ref="D10" authorId="0" shapeId="0" xr:uid="{C352AB08-A4A5-4AF9-B4E6-96815833A457}">
      <text>
        <r>
          <rPr>
            <sz val="9"/>
            <color indexed="81"/>
            <rFont val="Tahoma"/>
            <family val="2"/>
          </rPr>
          <t xml:space="preserve">Enter Class Code.
</t>
        </r>
      </text>
    </comment>
    <comment ref="E10" authorId="0" shapeId="0" xr:uid="{8A3D2A17-0AF9-4CD1-BDF1-DC2627159216}">
      <text>
        <r>
          <rPr>
            <sz val="9"/>
            <color indexed="81"/>
            <rFont val="Tahoma"/>
            <family val="2"/>
          </rPr>
          <t xml:space="preserve">Enter Department Code.
</t>
        </r>
      </text>
    </comment>
    <comment ref="F10" authorId="0" shapeId="0" xr:uid="{DDAD4931-8960-4EF9-8A67-AFB974DCFFC5}">
      <text>
        <r>
          <rPr>
            <sz val="9"/>
            <color indexed="81"/>
            <rFont val="Tahoma"/>
            <family val="2"/>
          </rPr>
          <t xml:space="preserve">Enter Project Number for GRANT or CAPITAL PROJECT.
</t>
        </r>
      </text>
    </comment>
    <comment ref="G10" authorId="0" shapeId="0" xr:uid="{2C9C3038-1FB7-4D1B-AABC-AA0F51D5EDD6}">
      <text>
        <r>
          <rPr>
            <sz val="9"/>
            <color indexed="81"/>
            <rFont val="Tahoma"/>
            <family val="2"/>
          </rPr>
          <t xml:space="preserve">Enter Activity Code for GRANT or CAPITAL PROJECT.
</t>
        </r>
      </text>
    </comment>
    <comment ref="H10" authorId="0" shapeId="0" xr:uid="{64B3DCD7-3C9B-451C-8229-A567C8FEC673}">
      <text>
        <r>
          <rPr>
            <sz val="9"/>
            <color indexed="81"/>
            <rFont val="Tahoma"/>
            <family val="2"/>
          </rPr>
          <t xml:space="preserve">Enter Amount to Increase Expense or Decrease Revenue.
</t>
        </r>
      </text>
    </comment>
    <comment ref="I10" authorId="0" shapeId="0" xr:uid="{5ED273FD-8CE9-42E3-8D16-8C4F7FD4A54D}">
      <text>
        <r>
          <rPr>
            <sz val="9"/>
            <color indexed="81"/>
            <rFont val="Tahoma"/>
            <family val="2"/>
          </rPr>
          <t>Enter Amount to Decrease Expense or Increase Revenue.</t>
        </r>
      </text>
    </comment>
    <comment ref="J10" authorId="0" shapeId="0" xr:uid="{10363758-227D-4586-A8A6-8F46E625F634}">
      <text>
        <r>
          <rPr>
            <sz val="9"/>
            <color indexed="81"/>
            <rFont val="Tahoma"/>
            <family val="2"/>
          </rPr>
          <t>Enter the detailed descriptions/remarks.  Provide 
PO Number 
Voucher Number
Vendor Name
Journal ID
Accounting date (if known)
Employee Name &amp; Pay Period (require for PAYROLL Expense Transfer only)</t>
        </r>
      </text>
    </comment>
  </commentList>
</comments>
</file>

<file path=xl/sharedStrings.xml><?xml version="1.0" encoding="utf-8"?>
<sst xmlns="http://schemas.openxmlformats.org/spreadsheetml/2006/main" count="202" uniqueCount="132">
  <si>
    <t>South Puget Sound Community College</t>
  </si>
  <si>
    <t>PAYROLL TRANSFER FORM</t>
  </si>
  <si>
    <t xml:space="preserve">Prepared By:  </t>
  </si>
  <si>
    <t>Date:</t>
  </si>
  <si>
    <t>Note: If  transfer is between departments the Budget Manager of each department should approve.</t>
  </si>
  <si>
    <t>Verified /Approved By:</t>
  </si>
  <si>
    <t xml:space="preserve"> Budget Manager</t>
  </si>
  <si>
    <t>INSTRUCTIONS:</t>
  </si>
  <si>
    <t>Fill in the reason for the transfer.</t>
  </si>
  <si>
    <t xml:space="preserve">TRANSACTION DESCRIPTION / PURPOSE OF TRANSACTION: </t>
  </si>
  <si>
    <r>
      <rPr>
        <b/>
        <sz val="10"/>
        <color theme="1"/>
        <rFont val="Calibri"/>
        <family val="2"/>
      </rPr>
      <t xml:space="preserve">For Fiscal Services Department Use Only </t>
    </r>
    <r>
      <rPr>
        <b/>
        <sz val="14"/>
        <color theme="1"/>
        <rFont val="Calibri"/>
        <family val="2"/>
      </rPr>
      <t xml:space="preserve">
JOURNAL ID:</t>
    </r>
  </si>
  <si>
    <t xml:space="preserve">Use this form to transfer payroll expense (salary/benefits) from one chartstring to another.  </t>
  </si>
  <si>
    <t xml:space="preserve"> </t>
  </si>
  <si>
    <t>State Funds Only</t>
  </si>
  <si>
    <t>Grant  (Fund 145)
Capital Project</t>
  </si>
  <si>
    <t>Stat Amount</t>
  </si>
  <si>
    <t>Debit</t>
  </si>
  <si>
    <t>Credit</t>
  </si>
  <si>
    <t>Enter the name of the person preparing/requesting the transfer.</t>
  </si>
  <si>
    <r>
      <t xml:space="preserve">GL Account Code </t>
    </r>
    <r>
      <rPr>
        <i/>
        <sz val="9"/>
        <color theme="1"/>
        <rFont val="Calibri"/>
        <family val="2"/>
      </rPr>
      <t>(identifying exp/rev)</t>
    </r>
  </si>
  <si>
    <t>Fund</t>
  </si>
  <si>
    <t>Approp Index</t>
  </si>
  <si>
    <t>Class</t>
  </si>
  <si>
    <t>Dept</t>
  </si>
  <si>
    <t>Project</t>
  </si>
  <si>
    <t>Activity</t>
  </si>
  <si>
    <t>SMO</t>
  </si>
  <si>
    <t>Increase Expense</t>
  </si>
  <si>
    <t>Decrease Expense</t>
  </si>
  <si>
    <t>Detailed Description / Remarks</t>
  </si>
  <si>
    <t>Enter the date that you prepare the transfer form.</t>
  </si>
  <si>
    <t>Digital signature of Budget Manager (or separate email) authorizing  the transfer.</t>
  </si>
  <si>
    <t>(If transferring expenses to a department overseen by another Budget Manager, BOTH managers must approve)</t>
  </si>
  <si>
    <t>Enter the date the transfer form is reviewed/approved by Budget Manager(s)</t>
  </si>
  <si>
    <t>Enter the transaction description and reason for the transfer</t>
  </si>
  <si>
    <t>Enter the General Ledger Expense Account Codes to be transferred</t>
  </si>
  <si>
    <t xml:space="preserve"> (see Payroll Transfer Accounts tab for new GL accounts)</t>
  </si>
  <si>
    <t>Enter the chartstring the expense is to be transferred from/charged to.</t>
  </si>
  <si>
    <t xml:space="preserve">Enter the SMO (Staff Months) to be transferred for each Salary Expense line. </t>
  </si>
  <si>
    <t>This number is found in the "Stat Amount" field (column AC) of QFS_GL_JRNL_ACCT_ANALYSIS query</t>
  </si>
  <si>
    <t>This number is found in the "Stat Amount" field (column Q) of QHC_HR_ACCTG_LN_PYE_PAY_PERIOD query</t>
  </si>
  <si>
    <t>Enter the dollar amount to be transferred.</t>
  </si>
  <si>
    <t>In Column H - Enter amount to Increase Expense</t>
  </si>
  <si>
    <t>In Column I - Enter amount to Decrease Expense</t>
  </si>
  <si>
    <t>Total in column H must match column I</t>
  </si>
  <si>
    <t>Enter the Detailed Descriptions/Remarks</t>
  </si>
  <si>
    <t>Description</t>
  </si>
  <si>
    <t>PAY Journal ID if known</t>
  </si>
  <si>
    <t>Accounting date if known</t>
  </si>
  <si>
    <t>Employee Name &amp; Pay Period</t>
  </si>
  <si>
    <t>Provide supporting documentation (copy of payroll query or GL/budget report) to justify the transfer.</t>
  </si>
  <si>
    <t>Email signed transfer form in Excel format along with supporting documents to finance@spscc.edu.</t>
  </si>
  <si>
    <t>For Fiscal Services Department Use Only</t>
  </si>
  <si>
    <t xml:space="preserve">Verified  by: </t>
  </si>
  <si>
    <t>Combo code update verified by:</t>
  </si>
  <si>
    <t xml:space="preserve">Approved by: 
</t>
  </si>
  <si>
    <t>Director of Finance/Accounting Manager</t>
  </si>
  <si>
    <t xml:space="preserve">Budget Manager/Budget Analyst </t>
  </si>
  <si>
    <t>Budget Analyst/Budget Manager</t>
  </si>
  <si>
    <t>Entered by/entered date:</t>
  </si>
  <si>
    <t>OR - Grant Fiscal Analyst/CapitalProject Fiscal Analyst</t>
  </si>
  <si>
    <t>Journal source: PTR                                              Fiscal Analyst</t>
  </si>
  <si>
    <t>Original Account</t>
  </si>
  <si>
    <t>Interfund Transfer Account</t>
  </si>
  <si>
    <t>Salaries</t>
  </si>
  <si>
    <t>Exempt Executive</t>
  </si>
  <si>
    <t>Exempt Transfer</t>
  </si>
  <si>
    <t>State accounting rules require the use of specific Salary Transfer GL accounts for payroll transfers.</t>
  </si>
  <si>
    <t>Exempt Managerial</t>
  </si>
  <si>
    <t>Exempt Professional/Technical</t>
  </si>
  <si>
    <t>Exempt Support Staff</t>
  </si>
  <si>
    <t>Exempt Temporary</t>
  </si>
  <si>
    <t>Classified PT Hourly (Non-Rep)</t>
  </si>
  <si>
    <t>Faculty Permanent FT</t>
  </si>
  <si>
    <t>Faculty Transfer</t>
  </si>
  <si>
    <t>Faculty Permanent PT</t>
  </si>
  <si>
    <t>Faculty Temporary FT</t>
  </si>
  <si>
    <t>Faculty Temporary PT</t>
  </si>
  <si>
    <t>Community College Classified</t>
  </si>
  <si>
    <t>Classified Staff Transfer</t>
  </si>
  <si>
    <t>Technical College Classified</t>
  </si>
  <si>
    <t>Higher Education Students</t>
  </si>
  <si>
    <t>Student Employee Transfer</t>
  </si>
  <si>
    <t>Work Study Students</t>
  </si>
  <si>
    <t>Higher Education Other</t>
  </si>
  <si>
    <t>Other Salaries Transfer</t>
  </si>
  <si>
    <t>Tech Coll Classified PT Hourly</t>
  </si>
  <si>
    <t>Benefits</t>
  </si>
  <si>
    <t>Old Age and Survivors Insur</t>
  </si>
  <si>
    <t>Intra Agncy Transfer Benefits</t>
  </si>
  <si>
    <t>Medicare</t>
  </si>
  <si>
    <t>Retirement and Pensions</t>
  </si>
  <si>
    <t>Medical Aid</t>
  </si>
  <si>
    <t>Labor &amp; Industries</t>
  </si>
  <si>
    <t>Health Life and Disability Ins</t>
  </si>
  <si>
    <t>Allowances</t>
  </si>
  <si>
    <t>Unemployment Compensation</t>
  </si>
  <si>
    <t>Unemployment Tax Exp - ER</t>
  </si>
  <si>
    <t>Supplemental Retirement Pay</t>
  </si>
  <si>
    <t>Shared Leave Provided Sick L</t>
  </si>
  <si>
    <t>Shared Leave Provided PH</t>
  </si>
  <si>
    <t>Shared Leave Provided Vacation</t>
  </si>
  <si>
    <t>Shared Leave Received</t>
  </si>
  <si>
    <t>Other Employee Benefits</t>
  </si>
  <si>
    <t>Family Leave Pool</t>
  </si>
  <si>
    <t>Medical Leave Pool</t>
  </si>
  <si>
    <t>Payroll Suspense</t>
  </si>
  <si>
    <t>State Income Tax Exp-ER</t>
  </si>
  <si>
    <t>EXPENSE/REVENUE/PAYROLL TRANSFER &amp; CHARGE BACK FORM</t>
  </si>
  <si>
    <t>FISCAL SERVICES</t>
  </si>
  <si>
    <t>THIS TAB FOR FISCAL SERVICES USE ONLY, DO NOT MODIFY</t>
  </si>
  <si>
    <t xml:space="preserve">Use this form to transfer a specific expense/revenue/charge back from one chartstring to another.  </t>
  </si>
  <si>
    <t>Increase Expense/
Decrease Revenue</t>
  </si>
  <si>
    <t>Decrease Expense/
Increase Revenue</t>
  </si>
  <si>
    <t>Enter the date that you prepare the transfer/charge back form.</t>
  </si>
  <si>
    <t>Internal Cash Balancing</t>
  </si>
  <si>
    <t>Digital signature of Budget Manager (or separate email) authorizing  the transfer/charge back.</t>
  </si>
  <si>
    <t>Enter the date that you review/approve the transfer/charge back form.</t>
  </si>
  <si>
    <t>Enter the transaction description and reason for the transfer/charge back.</t>
  </si>
  <si>
    <t>Enter the General Ledger - Revenue/Expense Account Codes (Legacy equivalent Revenue Code or Expense Type - Subobject code) to be transferred/charged back</t>
  </si>
  <si>
    <t>Enter the chartstring the transfer/charge back is to be transferred/charged to.</t>
  </si>
  <si>
    <t>Enter the dollar amount to be transferred/charged back.</t>
  </si>
  <si>
    <t xml:space="preserve">In Column H - Enter amount to Increase Expense/Decrease Revenue </t>
  </si>
  <si>
    <t>In Column I - Enter amount to Decrease Expense/Increase Revenue</t>
  </si>
  <si>
    <t>Purchase Order number/Voucher number.</t>
  </si>
  <si>
    <t>Vendor Name</t>
  </si>
  <si>
    <t>Journal ID</t>
  </si>
  <si>
    <t>Employee Name &amp; Pay Period (required for Payroll Expense Transfer only)</t>
  </si>
  <si>
    <t>Provide supporting documentation (copy of invoice/email/query) to justify the transfer/charge back.</t>
  </si>
  <si>
    <r>
      <t xml:space="preserve">Email signed transfer/charge back form </t>
    </r>
    <r>
      <rPr>
        <b/>
        <sz val="11"/>
        <color theme="1"/>
        <rFont val="Calibri"/>
        <family val="2"/>
        <scheme val="minor"/>
      </rPr>
      <t>in Excel format</t>
    </r>
    <r>
      <rPr>
        <sz val="11"/>
        <color theme="1"/>
        <rFont val="Calibri"/>
        <family val="2"/>
        <scheme val="minor"/>
      </rPr>
      <t xml:space="preserve"> along with supporting documents to </t>
    </r>
    <r>
      <rPr>
        <b/>
        <sz val="11"/>
        <color theme="1"/>
        <rFont val="Calibri"/>
        <family val="2"/>
        <scheme val="minor"/>
      </rPr>
      <t>finance@spscc.edu</t>
    </r>
    <r>
      <rPr>
        <sz val="11"/>
        <color theme="1"/>
        <rFont val="Calibri"/>
        <family val="2"/>
        <scheme val="minor"/>
      </rPr>
      <t>.</t>
    </r>
  </si>
  <si>
    <t>Entered by: (Date)</t>
  </si>
  <si>
    <t>Fiscal Analyst (GL)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</si>
</sst>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2060"/>
      <name val="Calibri"/>
      <family val="2"/>
    </font>
    <font>
      <sz val="12"/>
      <color theme="1"/>
      <name val="Calibri"/>
      <family val="2"/>
    </font>
    <font>
      <sz val="12"/>
      <color rgb="FF00206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0.5"/>
      <color theme="1"/>
      <name val="Calibri"/>
      <family val="2"/>
    </font>
    <font>
      <sz val="11"/>
      <color theme="0" tint="-0.499984740745262"/>
      <name val="Calibri"/>
      <family val="2"/>
    </font>
    <font>
      <b/>
      <sz val="12"/>
      <color rgb="FF005DA2"/>
      <name val="Calibri"/>
      <family val="2"/>
    </font>
    <font>
      <b/>
      <sz val="16"/>
      <color theme="1"/>
      <name val="Calibri"/>
      <family val="2"/>
    </font>
    <font>
      <sz val="12"/>
      <color theme="5" tint="-0.4999847407452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8"/>
      <name val="Calibri"/>
      <family val="2"/>
    </font>
    <font>
      <b/>
      <sz val="10.5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1" tint="0.249977111117893"/>
      <name val="Calibri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</font>
    <font>
      <b/>
      <sz val="22"/>
      <color theme="1"/>
      <name val="Arial Black"/>
      <family val="2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0" fillId="0" borderId="0"/>
    <xf numFmtId="0" fontId="36" fillId="0" borderId="0"/>
  </cellStyleXfs>
  <cellXfs count="214">
    <xf numFmtId="0" fontId="0" fillId="0" borderId="0" xfId="0"/>
    <xf numFmtId="0" fontId="4" fillId="0" borderId="0" xfId="0" applyFont="1"/>
    <xf numFmtId="0" fontId="4" fillId="7" borderId="0" xfId="0" applyFont="1" applyFill="1"/>
    <xf numFmtId="0" fontId="3" fillId="7" borderId="0" xfId="0" applyFont="1" applyFill="1" applyAlignment="1">
      <alignment horizontal="left"/>
    </xf>
    <xf numFmtId="0" fontId="7" fillId="0" borderId="0" xfId="0" applyFont="1"/>
    <xf numFmtId="0" fontId="2" fillId="4" borderId="6" xfId="0" applyFont="1" applyFill="1" applyBorder="1"/>
    <xf numFmtId="0" fontId="2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0" fontId="2" fillId="4" borderId="3" xfId="0" applyFont="1" applyFill="1" applyBorder="1"/>
    <xf numFmtId="0" fontId="4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0" fontId="4" fillId="5" borderId="11" xfId="0" applyFont="1" applyFill="1" applyBorder="1"/>
    <xf numFmtId="0" fontId="2" fillId="5" borderId="6" xfId="0" applyFont="1" applyFill="1" applyBorder="1" applyAlignment="1">
      <alignment horizontal="left"/>
    </xf>
    <xf numFmtId="0" fontId="4" fillId="5" borderId="6" xfId="0" applyFont="1" applyFill="1" applyBorder="1"/>
    <xf numFmtId="0" fontId="4" fillId="5" borderId="3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6" xfId="0" applyFont="1" applyFill="1" applyBorder="1"/>
    <xf numFmtId="0" fontId="25" fillId="0" borderId="30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24" fillId="0" borderId="2" xfId="3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2" xfId="0" quotePrefix="1" applyNumberFormat="1" applyFont="1" applyBorder="1" applyAlignment="1">
      <alignment horizontal="center"/>
    </xf>
    <xf numFmtId="49" fontId="21" fillId="0" borderId="2" xfId="3" applyNumberFormat="1" applyFont="1" applyBorder="1" applyAlignment="1">
      <alignment horizontal="center"/>
    </xf>
    <xf numFmtId="49" fontId="22" fillId="0" borderId="7" xfId="0" applyNumberFormat="1" applyFont="1" applyBorder="1"/>
    <xf numFmtId="49" fontId="4" fillId="0" borderId="7" xfId="0" applyNumberFormat="1" applyFont="1" applyBorder="1"/>
    <xf numFmtId="49" fontId="15" fillId="0" borderId="7" xfId="0" applyNumberFormat="1" applyFont="1" applyBorder="1"/>
    <xf numFmtId="49" fontId="4" fillId="0" borderId="28" xfId="0" applyNumberFormat="1" applyFont="1" applyBorder="1"/>
    <xf numFmtId="49" fontId="26" fillId="0" borderId="7" xfId="0" applyNumberFormat="1" applyFont="1" applyBorder="1"/>
    <xf numFmtId="0" fontId="27" fillId="0" borderId="0" xfId="0" applyFont="1"/>
    <xf numFmtId="0" fontId="30" fillId="5" borderId="0" xfId="0" applyFont="1" applyFill="1"/>
    <xf numFmtId="0" fontId="30" fillId="5" borderId="13" xfId="0" applyFont="1" applyFill="1" applyBorder="1"/>
    <xf numFmtId="0" fontId="22" fillId="5" borderId="0" xfId="0" applyFont="1" applyFill="1"/>
    <xf numFmtId="0" fontId="19" fillId="5" borderId="4" xfId="0" applyFont="1" applyFill="1" applyBorder="1"/>
    <xf numFmtId="0" fontId="19" fillId="5" borderId="0" xfId="0" applyFont="1" applyFill="1"/>
    <xf numFmtId="0" fontId="8" fillId="5" borderId="0" xfId="0" applyFont="1" applyFill="1"/>
    <xf numFmtId="0" fontId="4" fillId="5" borderId="0" xfId="0" applyFont="1" applyFill="1"/>
    <xf numFmtId="0" fontId="6" fillId="7" borderId="0" xfId="0" applyFont="1" applyFill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/>
    <xf numFmtId="0" fontId="31" fillId="0" borderId="0" xfId="0" applyFont="1"/>
    <xf numFmtId="0" fontId="12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49" fontId="22" fillId="0" borderId="0" xfId="0" applyNumberFormat="1" applyFont="1"/>
    <xf numFmtId="49" fontId="4" fillId="0" borderId="0" xfId="0" applyNumberFormat="1" applyFont="1"/>
    <xf numFmtId="49" fontId="15" fillId="0" borderId="0" xfId="0" applyNumberFormat="1" applyFont="1"/>
    <xf numFmtId="49" fontId="26" fillId="0" borderId="0" xfId="0" applyNumberFormat="1" applyFont="1"/>
    <xf numFmtId="0" fontId="13" fillId="0" borderId="0" xfId="0" applyFont="1" applyAlignment="1">
      <alignment horizontal="left" wrapText="1"/>
    </xf>
    <xf numFmtId="0" fontId="32" fillId="0" borderId="0" xfId="0" applyFont="1"/>
    <xf numFmtId="0" fontId="5" fillId="7" borderId="0" xfId="0" applyFont="1" applyFill="1"/>
    <xf numFmtId="0" fontId="13" fillId="5" borderId="3" xfId="0" applyFont="1" applyFill="1" applyBorder="1" applyAlignment="1">
      <alignment wrapText="1"/>
    </xf>
    <xf numFmtId="0" fontId="13" fillId="5" borderId="11" xfId="0" applyFont="1" applyFill="1" applyBorder="1"/>
    <xf numFmtId="0" fontId="12" fillId="5" borderId="3" xfId="0" applyFont="1" applyFill="1" applyBorder="1" applyAlignment="1">
      <alignment horizontal="right" wrapText="1"/>
    </xf>
    <xf numFmtId="0" fontId="27" fillId="5" borderId="0" xfId="0" applyFont="1" applyFill="1"/>
    <xf numFmtId="0" fontId="12" fillId="8" borderId="34" xfId="0" applyFont="1" applyFill="1" applyBorder="1"/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14" fontId="8" fillId="6" borderId="27" xfId="2" applyNumberFormat="1" applyFont="1" applyFill="1" applyBorder="1" applyAlignment="1">
      <alignment horizontal="right" vertical="center"/>
    </xf>
    <xf numFmtId="14" fontId="8" fillId="0" borderId="0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 wrapText="1"/>
    </xf>
    <xf numFmtId="0" fontId="0" fillId="12" borderId="8" xfId="0" applyFill="1" applyBorder="1" applyAlignment="1">
      <alignment horizontal="center"/>
    </xf>
    <xf numFmtId="43" fontId="0" fillId="12" borderId="8" xfId="0" applyNumberFormat="1" applyFill="1" applyBorder="1" applyAlignment="1">
      <alignment horizontal="center"/>
    </xf>
    <xf numFmtId="49" fontId="22" fillId="12" borderId="7" xfId="0" applyNumberFormat="1" applyFont="1" applyFill="1" applyBorder="1"/>
    <xf numFmtId="49" fontId="4" fillId="12" borderId="7" xfId="0" applyNumberFormat="1" applyFont="1" applyFill="1" applyBorder="1"/>
    <xf numFmtId="49" fontId="15" fillId="12" borderId="7" xfId="0" applyNumberFormat="1" applyFont="1" applyFill="1" applyBorder="1"/>
    <xf numFmtId="49" fontId="26" fillId="12" borderId="7" xfId="0" applyNumberFormat="1" applyFont="1" applyFill="1" applyBorder="1"/>
    <xf numFmtId="43" fontId="17" fillId="12" borderId="9" xfId="1" applyFont="1" applyFill="1" applyBorder="1"/>
    <xf numFmtId="43" fontId="17" fillId="12" borderId="17" xfId="1" applyFont="1" applyFill="1" applyBorder="1"/>
    <xf numFmtId="49" fontId="4" fillId="12" borderId="28" xfId="0" applyNumberFormat="1" applyFont="1" applyFill="1" applyBorder="1"/>
    <xf numFmtId="49" fontId="8" fillId="10" borderId="32" xfId="2" applyNumberFormat="1" applyFont="1" applyFill="1" applyBorder="1" applyAlignment="1">
      <alignment horizontal="center" vertical="center" wrapText="1"/>
    </xf>
    <xf numFmtId="49" fontId="8" fillId="10" borderId="21" xfId="2" applyNumberFormat="1" applyFont="1" applyFill="1" applyBorder="1" applyAlignment="1">
      <alignment horizontal="center" vertical="center"/>
    </xf>
    <xf numFmtId="49" fontId="8" fillId="10" borderId="21" xfId="2" applyNumberFormat="1" applyFont="1" applyFill="1" applyBorder="1" applyAlignment="1">
      <alignment horizontal="center" vertical="center" wrapText="1"/>
    </xf>
    <xf numFmtId="0" fontId="13" fillId="10" borderId="30" xfId="2" applyFont="1" applyFill="1" applyBorder="1" applyAlignment="1">
      <alignment horizontal="center" vertical="center" wrapText="1"/>
    </xf>
    <xf numFmtId="0" fontId="13" fillId="10" borderId="31" xfId="2" applyFont="1" applyFill="1" applyBorder="1" applyAlignment="1">
      <alignment horizontal="center" vertical="center" wrapText="1"/>
    </xf>
    <xf numFmtId="0" fontId="8" fillId="10" borderId="21" xfId="2" applyFont="1" applyFill="1" applyBorder="1" applyAlignment="1">
      <alignment horizontal="center" vertical="center" wrapText="1"/>
    </xf>
    <xf numFmtId="0" fontId="8" fillId="10" borderId="10" xfId="2" applyFont="1" applyFill="1" applyBorder="1" applyAlignment="1">
      <alignment horizontal="center" vertical="center"/>
    </xf>
    <xf numFmtId="49" fontId="8" fillId="11" borderId="21" xfId="2" applyNumberFormat="1" applyFont="1" applyFill="1" applyBorder="1" applyAlignment="1">
      <alignment horizontal="center" vertical="center"/>
    </xf>
    <xf numFmtId="0" fontId="2" fillId="12" borderId="6" xfId="0" applyFont="1" applyFill="1" applyBorder="1"/>
    <xf numFmtId="0" fontId="2" fillId="12" borderId="0" xfId="0" applyFont="1" applyFill="1"/>
    <xf numFmtId="0" fontId="7" fillId="12" borderId="0" xfId="0" applyFont="1" applyFill="1"/>
    <xf numFmtId="0" fontId="2" fillId="12" borderId="0" xfId="0" applyFont="1" applyFill="1" applyAlignment="1">
      <alignment horizontal="right"/>
    </xf>
    <xf numFmtId="0" fontId="25" fillId="12" borderId="30" xfId="0" applyFont="1" applyFill="1" applyBorder="1" applyAlignment="1">
      <alignment horizontal="center" vertical="center" wrapText="1"/>
    </xf>
    <xf numFmtId="49" fontId="37" fillId="0" borderId="8" xfId="0" applyNumberFormat="1" applyFont="1" applyBorder="1" applyAlignment="1">
      <alignment horizontal="center"/>
    </xf>
    <xf numFmtId="49" fontId="37" fillId="0" borderId="8" xfId="0" quotePrefix="1" applyNumberFormat="1" applyFont="1" applyBorder="1" applyAlignment="1">
      <alignment horizontal="center"/>
    </xf>
    <xf numFmtId="49" fontId="38" fillId="0" borderId="8" xfId="0" applyNumberFormat="1" applyFont="1" applyBorder="1" applyAlignment="1">
      <alignment horizontal="center"/>
    </xf>
    <xf numFmtId="49" fontId="37" fillId="0" borderId="2" xfId="0" applyNumberFormat="1" applyFont="1" applyBorder="1" applyAlignment="1">
      <alignment horizontal="center"/>
    </xf>
    <xf numFmtId="49" fontId="37" fillId="0" borderId="2" xfId="0" quotePrefix="1" applyNumberFormat="1" applyFont="1" applyBorder="1" applyAlignment="1">
      <alignment horizontal="center"/>
    </xf>
    <xf numFmtId="49" fontId="38" fillId="0" borderId="2" xfId="3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4" fontId="8" fillId="6" borderId="27" xfId="2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/>
    <xf numFmtId="0" fontId="8" fillId="11" borderId="20" xfId="0" applyFont="1" applyFill="1" applyBorder="1" applyAlignment="1">
      <alignment horizontal="center" vertical="center" wrapText="1"/>
    </xf>
    <xf numFmtId="49" fontId="8" fillId="11" borderId="21" xfId="2" applyNumberFormat="1" applyFont="1" applyFill="1" applyBorder="1" applyAlignment="1">
      <alignment horizontal="center" vertical="center" wrapText="1"/>
    </xf>
    <xf numFmtId="0" fontId="40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7" fillId="3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left" vertical="center" wrapText="1"/>
    </xf>
    <xf numFmtId="0" fontId="27" fillId="6" borderId="0" xfId="0" applyFont="1" applyFill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27" fillId="6" borderId="0" xfId="0" applyFont="1" applyFill="1" applyAlignment="1">
      <alignment horizontal="center"/>
    </xf>
    <xf numFmtId="0" fontId="27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/>
    </xf>
    <xf numFmtId="0" fontId="8" fillId="3" borderId="0" xfId="0" applyFont="1" applyFill="1"/>
    <xf numFmtId="0" fontId="38" fillId="0" borderId="0" xfId="0" applyFont="1"/>
    <xf numFmtId="0" fontId="27" fillId="3" borderId="0" xfId="0" applyFont="1" applyFill="1"/>
    <xf numFmtId="49" fontId="16" fillId="0" borderId="35" xfId="0" applyNumberFormat="1" applyFont="1" applyBorder="1"/>
    <xf numFmtId="4" fontId="38" fillId="0" borderId="8" xfId="1" applyNumberFormat="1" applyFont="1" applyFill="1" applyBorder="1" applyAlignment="1">
      <alignment horizontal="left"/>
    </xf>
    <xf numFmtId="4" fontId="37" fillId="0" borderId="26" xfId="1" applyNumberFormat="1" applyFont="1" applyFill="1" applyBorder="1"/>
    <xf numFmtId="4" fontId="38" fillId="0" borderId="2" xfId="1" applyNumberFormat="1" applyFont="1" applyFill="1" applyBorder="1" applyAlignment="1">
      <alignment horizontal="left"/>
    </xf>
    <xf numFmtId="4" fontId="37" fillId="0" borderId="1" xfId="1" applyNumberFormat="1" applyFont="1" applyFill="1" applyBorder="1"/>
    <xf numFmtId="4" fontId="38" fillId="0" borderId="2" xfId="1" applyNumberFormat="1" applyFont="1" applyBorder="1"/>
    <xf numFmtId="4" fontId="23" fillId="0" borderId="2" xfId="1" applyNumberFormat="1" applyFont="1" applyFill="1" applyBorder="1"/>
    <xf numFmtId="4" fontId="24" fillId="0" borderId="1" xfId="1" applyNumberFormat="1" applyFont="1" applyBorder="1"/>
    <xf numFmtId="4" fontId="0" fillId="0" borderId="2" xfId="1" applyNumberFormat="1" applyFont="1" applyFill="1" applyBorder="1"/>
    <xf numFmtId="4" fontId="4" fillId="0" borderId="1" xfId="1" applyNumberFormat="1" applyFont="1" applyBorder="1"/>
    <xf numFmtId="4" fontId="4" fillId="0" borderId="2" xfId="1" applyNumberFormat="1" applyFont="1" applyBorder="1"/>
    <xf numFmtId="4" fontId="0" fillId="0" borderId="1" xfId="1" applyNumberFormat="1" applyFont="1" applyFill="1" applyBorder="1"/>
    <xf numFmtId="4" fontId="15" fillId="0" borderId="2" xfId="1" applyNumberFormat="1" applyFont="1" applyBorder="1"/>
    <xf numFmtId="4" fontId="15" fillId="0" borderId="1" xfId="1" applyNumberFormat="1" applyFont="1" applyBorder="1"/>
    <xf numFmtId="4" fontId="17" fillId="0" borderId="9" xfId="1" applyNumberFormat="1" applyFont="1" applyBorder="1"/>
    <xf numFmtId="4" fontId="17" fillId="0" borderId="17" xfId="1" applyNumberFormat="1" applyFont="1" applyBorder="1"/>
    <xf numFmtId="14" fontId="2" fillId="0" borderId="0" xfId="0" applyNumberFormat="1" applyFont="1"/>
    <xf numFmtId="49" fontId="2" fillId="0" borderId="6" xfId="0" applyNumberFormat="1" applyFont="1" applyBorder="1"/>
    <xf numFmtId="49" fontId="8" fillId="13" borderId="32" xfId="2" applyNumberFormat="1" applyFont="1" applyFill="1" applyBorder="1" applyAlignment="1">
      <alignment horizontal="center" vertical="center" wrapText="1"/>
    </xf>
    <xf numFmtId="49" fontId="8" fillId="13" borderId="21" xfId="2" applyNumberFormat="1" applyFont="1" applyFill="1" applyBorder="1" applyAlignment="1">
      <alignment horizontal="center" vertical="center"/>
    </xf>
    <xf numFmtId="49" fontId="8" fillId="13" borderId="21" xfId="2" applyNumberFormat="1" applyFont="1" applyFill="1" applyBorder="1" applyAlignment="1">
      <alignment horizontal="center" vertical="center" wrapText="1"/>
    </xf>
    <xf numFmtId="49" fontId="8" fillId="14" borderId="21" xfId="2" applyNumberFormat="1" applyFont="1" applyFill="1" applyBorder="1" applyAlignment="1">
      <alignment horizontal="center" vertical="center"/>
    </xf>
    <xf numFmtId="0" fontId="13" fillId="13" borderId="30" xfId="2" applyFont="1" applyFill="1" applyBorder="1" applyAlignment="1">
      <alignment horizontal="center" vertical="center" wrapText="1"/>
    </xf>
    <xf numFmtId="0" fontId="13" fillId="13" borderId="31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0" xfId="2" applyFont="1" applyFill="1" applyBorder="1" applyAlignment="1">
      <alignment horizontal="center" vertical="center"/>
    </xf>
    <xf numFmtId="49" fontId="4" fillId="15" borderId="11" xfId="0" applyNumberFormat="1" applyFont="1" applyFill="1" applyBorder="1"/>
    <xf numFmtId="0" fontId="2" fillId="15" borderId="6" xfId="0" applyFont="1" applyFill="1" applyBorder="1" applyAlignment="1">
      <alignment horizontal="left"/>
    </xf>
    <xf numFmtId="0" fontId="19" fillId="15" borderId="4" xfId="0" applyFont="1" applyFill="1" applyBorder="1"/>
    <xf numFmtId="0" fontId="19" fillId="15" borderId="0" xfId="0" applyFont="1" applyFill="1"/>
    <xf numFmtId="49" fontId="30" fillId="15" borderId="0" xfId="0" applyNumberFormat="1" applyFont="1" applyFill="1"/>
    <xf numFmtId="49" fontId="13" fillId="15" borderId="11" xfId="0" applyNumberFormat="1" applyFont="1" applyFill="1" applyBorder="1"/>
    <xf numFmtId="0" fontId="4" fillId="15" borderId="6" xfId="0" applyFont="1" applyFill="1" applyBorder="1"/>
    <xf numFmtId="49" fontId="30" fillId="15" borderId="13" xfId="0" applyNumberFormat="1" applyFont="1" applyFill="1" applyBorder="1"/>
    <xf numFmtId="49" fontId="12" fillId="15" borderId="3" xfId="0" applyNumberFormat="1" applyFont="1" applyFill="1" applyBorder="1" applyAlignment="1">
      <alignment horizontal="right" wrapText="1"/>
    </xf>
    <xf numFmtId="0" fontId="22" fillId="15" borderId="0" xfId="0" applyFont="1" applyFill="1"/>
    <xf numFmtId="49" fontId="13" fillId="15" borderId="16" xfId="0" applyNumberFormat="1" applyFont="1" applyFill="1" applyBorder="1" applyAlignment="1">
      <alignment wrapText="1"/>
    </xf>
    <xf numFmtId="0" fontId="8" fillId="15" borderId="0" xfId="0" applyFont="1" applyFill="1"/>
    <xf numFmtId="0" fontId="4" fillId="15" borderId="0" xfId="0" applyFont="1" applyFill="1"/>
    <xf numFmtId="49" fontId="27" fillId="15" borderId="0" xfId="0" applyNumberFormat="1" applyFont="1" applyFill="1"/>
    <xf numFmtId="49" fontId="12" fillId="15" borderId="3" xfId="0" applyNumberFormat="1" applyFont="1" applyFill="1" applyBorder="1"/>
    <xf numFmtId="0" fontId="4" fillId="15" borderId="12" xfId="0" applyFont="1" applyFill="1" applyBorder="1"/>
    <xf numFmtId="0" fontId="4" fillId="15" borderId="13" xfId="0" applyFont="1" applyFill="1" applyBorder="1"/>
    <xf numFmtId="0" fontId="4" fillId="15" borderId="16" xfId="0" applyFont="1" applyFill="1" applyBorder="1"/>
    <xf numFmtId="0" fontId="12" fillId="16" borderId="36" xfId="0" applyFont="1" applyFill="1" applyBorder="1"/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14" fontId="7" fillId="0" borderId="0" xfId="0" applyNumberFormat="1" applyFont="1" applyAlignment="1"/>
    <xf numFmtId="49" fontId="11" fillId="0" borderId="13" xfId="0" applyNumberFormat="1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49" fontId="7" fillId="0" borderId="0" xfId="0" applyNumberFormat="1" applyFont="1" applyAlignment="1">
      <alignment horizontal="center"/>
    </xf>
    <xf numFmtId="0" fontId="35" fillId="16" borderId="3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15" borderId="4" xfId="0" applyFont="1" applyFill="1" applyBorder="1" applyAlignment="1">
      <alignment horizontal="left" wrapText="1"/>
    </xf>
    <xf numFmtId="0" fontId="19" fillId="15" borderId="4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33" fillId="0" borderId="0" xfId="0" applyFont="1" applyAlignment="1">
      <alignment horizontal="center" vertical="top"/>
    </xf>
    <xf numFmtId="0" fontId="12" fillId="14" borderId="19" xfId="2" applyFont="1" applyFill="1" applyBorder="1" applyAlignment="1">
      <alignment horizontal="center" vertical="center" wrapText="1"/>
    </xf>
    <xf numFmtId="0" fontId="4" fillId="14" borderId="20" xfId="0" applyFont="1" applyFill="1" applyBorder="1" applyAlignment="1">
      <alignment horizontal="center" vertical="center" wrapText="1"/>
    </xf>
    <xf numFmtId="49" fontId="16" fillId="9" borderId="22" xfId="0" applyNumberFormat="1" applyFont="1" applyFill="1" applyBorder="1" applyAlignment="1"/>
    <xf numFmtId="49" fontId="16" fillId="0" borderId="23" xfId="0" applyNumberFormat="1" applyFont="1" applyBorder="1" applyAlignment="1"/>
    <xf numFmtId="49" fontId="16" fillId="0" borderId="24" xfId="0" applyNumberFormat="1" applyFont="1" applyBorder="1" applyAlignment="1"/>
    <xf numFmtId="0" fontId="18" fillId="15" borderId="14" xfId="0" applyFont="1" applyFill="1" applyBorder="1" applyAlignment="1">
      <alignment horizontal="center"/>
    </xf>
    <xf numFmtId="0" fontId="18" fillId="15" borderId="15" xfId="0" applyFont="1" applyFill="1" applyBorder="1" applyAlignment="1">
      <alignment horizontal="center"/>
    </xf>
    <xf numFmtId="0" fontId="18" fillId="15" borderId="25" xfId="0" applyFont="1" applyFill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7" fillId="12" borderId="0" xfId="0" applyFont="1" applyFill="1" applyAlignment="1">
      <alignment horizontal="center"/>
    </xf>
    <xf numFmtId="0" fontId="7" fillId="12" borderId="0" xfId="0" applyFont="1" applyFill="1" applyAlignment="1"/>
    <xf numFmtId="0" fontId="35" fillId="8" borderId="34" xfId="0" applyFont="1" applyFill="1" applyBorder="1" applyAlignment="1">
      <alignment horizontal="left" vertical="top" wrapText="1"/>
    </xf>
    <xf numFmtId="0" fontId="2" fillId="12" borderId="6" xfId="0" applyFont="1" applyFill="1" applyBorder="1" applyAlignment="1">
      <alignment horizontal="left"/>
    </xf>
    <xf numFmtId="0" fontId="2" fillId="12" borderId="0" xfId="0" applyFont="1" applyFill="1" applyAlignment="1">
      <alignment horizontal="left"/>
    </xf>
    <xf numFmtId="0" fontId="16" fillId="12" borderId="22" xfId="0" applyFont="1" applyFill="1" applyBorder="1" applyAlignment="1"/>
    <xf numFmtId="0" fontId="16" fillId="12" borderId="23" xfId="0" applyFont="1" applyFill="1" applyBorder="1" applyAlignment="1"/>
    <xf numFmtId="0" fontId="16" fillId="12" borderId="24" xfId="0" applyFont="1" applyFill="1" applyBorder="1" applyAlignment="1"/>
    <xf numFmtId="0" fontId="18" fillId="5" borderId="14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 wrapText="1"/>
    </xf>
    <xf numFmtId="0" fontId="33" fillId="12" borderId="0" xfId="0" applyFont="1" applyFill="1" applyAlignment="1">
      <alignment horizontal="center" vertical="top"/>
    </xf>
    <xf numFmtId="0" fontId="9" fillId="12" borderId="12" xfId="0" applyFont="1" applyFill="1" applyBorder="1" applyAlignment="1">
      <alignment vertical="center" wrapText="1"/>
    </xf>
    <xf numFmtId="0" fontId="10" fillId="12" borderId="13" xfId="0" applyFont="1" applyFill="1" applyBorder="1" applyAlignment="1">
      <alignment wrapText="1"/>
    </xf>
    <xf numFmtId="49" fontId="11" fillId="12" borderId="13" xfId="0" applyNumberFormat="1" applyFont="1" applyFill="1" applyBorder="1" applyAlignment="1">
      <alignment horizontal="left" vertical="center" wrapText="1"/>
    </xf>
    <xf numFmtId="49" fontId="10" fillId="12" borderId="13" xfId="0" applyNumberFormat="1" applyFont="1" applyFill="1" applyBorder="1" applyAlignment="1">
      <alignment horizontal="left" vertical="center" wrapText="1"/>
    </xf>
    <xf numFmtId="49" fontId="10" fillId="12" borderId="18" xfId="0" applyNumberFormat="1" applyFont="1" applyFill="1" applyBorder="1" applyAlignment="1">
      <alignment horizontal="left" vertical="center" wrapText="1"/>
    </xf>
    <xf numFmtId="0" fontId="12" fillId="11" borderId="19" xfId="2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39" fillId="3" borderId="33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</cellXfs>
  <cellStyles count="5">
    <cellStyle name="40% - Accent3" xfId="2" builtinId="39"/>
    <cellStyle name="Comma" xfId="1" builtinId="3"/>
    <cellStyle name="Normal" xfId="0" builtinId="0"/>
    <cellStyle name="Normal 2" xfId="4" xr:uid="{85BA18E2-379C-4489-96A3-10C29788A268}"/>
    <cellStyle name="Normal_Sheet1" xfId="3" xr:uid="{00000000-0005-0000-0000-000003000000}"/>
  </cellStyles>
  <dxfs count="0"/>
  <tableStyles count="0" defaultTableStyle="TableStyleMedium2" defaultPivotStyle="PivotStyleLight16"/>
  <colors>
    <mruColors>
      <color rgb="FFF9F9F9"/>
      <color rgb="FF005DA2"/>
      <color rgb="FFACD292"/>
      <color rgb="FF97C777"/>
      <color rgb="FF8BC1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308463</xdr:colOff>
      <xdr:row>0</xdr:row>
      <xdr:rowOff>304800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8790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304800</xdr:rowOff>
    </xdr:to>
    <xdr:sp macro="" textlink="">
      <xdr:nvSpPr>
        <xdr:cNvPr id="1026" name="AutoShape 2" descr="image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8790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304800</xdr:rowOff>
    </xdr:to>
    <xdr:sp macro="" textlink="">
      <xdr:nvSpPr>
        <xdr:cNvPr id="4" name="AutoShape 1" descr="image.png">
          <a:extLst>
            <a:ext uri="{FF2B5EF4-FFF2-40B4-BE49-F238E27FC236}">
              <a16:creationId xmlns:a16="http://schemas.microsoft.com/office/drawing/2014/main" id="{9970EC5E-ABFD-40C9-8FD0-1368441A4343}"/>
            </a:ext>
          </a:extLst>
        </xdr:cNvPr>
        <xdr:cNvSpPr>
          <a:spLocks noChangeAspect="1" noChangeArrowheads="1"/>
        </xdr:cNvSpPr>
      </xdr:nvSpPr>
      <xdr:spPr bwMode="auto">
        <a:xfrm>
          <a:off x="796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304800</xdr:rowOff>
    </xdr:to>
    <xdr:sp macro="" textlink="">
      <xdr:nvSpPr>
        <xdr:cNvPr id="5" name="AutoShape 2" descr="image.png">
          <a:extLst>
            <a:ext uri="{FF2B5EF4-FFF2-40B4-BE49-F238E27FC236}">
              <a16:creationId xmlns:a16="http://schemas.microsoft.com/office/drawing/2014/main" id="{F845521A-7AEA-4227-BCE1-B1BAB607B33B}"/>
            </a:ext>
          </a:extLst>
        </xdr:cNvPr>
        <xdr:cNvSpPr>
          <a:spLocks noChangeAspect="1" noChangeArrowheads="1"/>
        </xdr:cNvSpPr>
      </xdr:nvSpPr>
      <xdr:spPr bwMode="auto">
        <a:xfrm>
          <a:off x="7962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2" name="AutoShape 1" descr="image.png">
          <a:extLst>
            <a:ext uri="{FF2B5EF4-FFF2-40B4-BE49-F238E27FC236}">
              <a16:creationId xmlns:a16="http://schemas.microsoft.com/office/drawing/2014/main" id="{F47B47BF-1749-4F24-BF50-9DD75B451A44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3" name="AutoShape 2" descr="image.png">
          <a:extLst>
            <a:ext uri="{FF2B5EF4-FFF2-40B4-BE49-F238E27FC236}">
              <a16:creationId xmlns:a16="http://schemas.microsoft.com/office/drawing/2014/main" id="{60337094-C75B-4AF3-9BBA-B80D43BD4DC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4" name="AutoShape 1" descr="image.png">
          <a:extLst>
            <a:ext uri="{FF2B5EF4-FFF2-40B4-BE49-F238E27FC236}">
              <a16:creationId xmlns:a16="http://schemas.microsoft.com/office/drawing/2014/main" id="{6678C147-C314-4933-A489-47D81695172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5" name="AutoShape 2" descr="image.png">
          <a:extLst>
            <a:ext uri="{FF2B5EF4-FFF2-40B4-BE49-F238E27FC236}">
              <a16:creationId xmlns:a16="http://schemas.microsoft.com/office/drawing/2014/main" id="{8547EDFA-53A2-4E9D-80C2-B1719B26EC0C}"/>
            </a:ext>
          </a:extLst>
        </xdr:cNvPr>
        <xdr:cNvSpPr>
          <a:spLocks noChangeAspect="1" noChangeArrowheads="1"/>
        </xdr:cNvSpPr>
      </xdr:nvSpPr>
      <xdr:spPr bwMode="auto">
        <a:xfrm>
          <a:off x="71913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8" sqref="J18"/>
    </sheetView>
  </sheetViews>
  <sheetFormatPr defaultColWidth="9.140625" defaultRowHeight="15" x14ac:dyDescent="0.25"/>
  <cols>
    <col min="1" max="1" width="18.7109375" style="1" customWidth="1"/>
    <col min="2" max="4" width="8.28515625" style="1" customWidth="1"/>
    <col min="5" max="5" width="9.28515625" style="1" customWidth="1"/>
    <col min="6" max="6" width="10" style="1" customWidth="1"/>
    <col min="7" max="8" width="8.85546875" style="1" customWidth="1"/>
    <col min="9" max="9" width="17" style="1" customWidth="1"/>
    <col min="10" max="10" width="19.140625" style="1" customWidth="1"/>
    <col min="11" max="11" width="66.85546875" style="1" customWidth="1"/>
    <col min="12" max="12" width="4.28515625" style="1" customWidth="1"/>
    <col min="13" max="13" width="3.7109375" style="1" customWidth="1"/>
    <col min="14" max="14" width="4.28515625" style="1" customWidth="1"/>
    <col min="15" max="16384" width="9.140625" style="1"/>
  </cols>
  <sheetData>
    <row r="1" spans="1:26" ht="30" customHeight="1" thickBot="1" x14ac:dyDescent="0.55000000000000004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  <c r="L1" s="39"/>
    </row>
    <row r="2" spans="1:26" ht="47.25" customHeight="1" x14ac:dyDescent="0.45">
      <c r="A2" s="211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  <c r="L2" s="40"/>
      <c r="N2"/>
      <c r="O2"/>
    </row>
    <row r="3" spans="1:26" ht="3" customHeight="1" x14ac:dyDescent="0.45">
      <c r="A3" s="53"/>
      <c r="B3" s="2"/>
      <c r="C3" s="2"/>
      <c r="D3" s="2"/>
      <c r="E3" s="2"/>
      <c r="F3" s="3"/>
      <c r="G3" s="3"/>
      <c r="H3" s="3"/>
      <c r="I3" s="2"/>
      <c r="J3" s="2"/>
      <c r="K3" s="38"/>
      <c r="L3" s="41"/>
      <c r="M3"/>
      <c r="N3"/>
      <c r="O3"/>
    </row>
    <row r="4" spans="1:26" s="4" customFormat="1" ht="21.75" customHeight="1" x14ac:dyDescent="0.3">
      <c r="A4" s="131" t="s">
        <v>2</v>
      </c>
      <c r="B4" s="168"/>
      <c r="C4" s="168"/>
      <c r="D4" s="168"/>
      <c r="E4" s="168"/>
      <c r="F4" s="168"/>
      <c r="G4" s="44" t="s">
        <v>3</v>
      </c>
      <c r="H4" s="130"/>
      <c r="I4" s="162"/>
      <c r="J4" s="162"/>
      <c r="K4" s="169" t="s">
        <v>4</v>
      </c>
      <c r="L4" s="42"/>
      <c r="N4"/>
      <c r="O4"/>
    </row>
    <row r="5" spans="1:26" s="4" customFormat="1" ht="23.25" customHeight="1" x14ac:dyDescent="0.3">
      <c r="A5" s="175" t="s">
        <v>5</v>
      </c>
      <c r="B5" s="176"/>
      <c r="C5" s="168"/>
      <c r="D5" s="168"/>
      <c r="E5" s="168"/>
      <c r="F5" s="168"/>
      <c r="G5" s="44" t="s">
        <v>3</v>
      </c>
      <c r="H5" s="130"/>
      <c r="I5" s="162"/>
      <c r="J5" s="162"/>
      <c r="K5" s="169"/>
      <c r="L5" s="42"/>
      <c r="N5"/>
      <c r="O5"/>
    </row>
    <row r="6" spans="1:26" s="4" customFormat="1" ht="15.75" customHeight="1" x14ac:dyDescent="0.3">
      <c r="A6" s="174"/>
      <c r="B6" s="174"/>
      <c r="C6" s="177" t="s">
        <v>6</v>
      </c>
      <c r="D6" s="177"/>
      <c r="E6" s="177"/>
      <c r="F6" s="177"/>
      <c r="G6" s="44"/>
      <c r="H6" s="44"/>
      <c r="I6" s="170"/>
      <c r="J6" s="170"/>
      <c r="K6" s="158"/>
      <c r="L6" s="43"/>
      <c r="M6" s="30" t="s">
        <v>7</v>
      </c>
      <c r="N6"/>
      <c r="O6"/>
    </row>
    <row r="7" spans="1:26" s="4" customFormat="1" ht="3.6" customHeight="1" x14ac:dyDescent="0.3">
      <c r="A7" s="5"/>
      <c r="B7" s="6"/>
      <c r="C7" s="6"/>
      <c r="D7" s="7"/>
      <c r="E7" s="6"/>
      <c r="F7" s="7"/>
      <c r="G7" s="7"/>
      <c r="H7" s="7"/>
      <c r="I7" s="8"/>
      <c r="J7" s="7"/>
      <c r="K7" s="9"/>
      <c r="L7" s="44"/>
      <c r="M7"/>
      <c r="N7" t="s">
        <v>8</v>
      </c>
      <c r="O7"/>
    </row>
    <row r="8" spans="1:26" ht="40.5" customHeight="1" thickBot="1" x14ac:dyDescent="0.3">
      <c r="A8" s="166" t="s">
        <v>9</v>
      </c>
      <c r="B8" s="167"/>
      <c r="C8" s="167"/>
      <c r="D8" s="163"/>
      <c r="E8" s="164"/>
      <c r="F8" s="164"/>
      <c r="G8" s="164"/>
      <c r="H8" s="164"/>
      <c r="I8" s="164"/>
      <c r="J8" s="165"/>
      <c r="K8" s="64" t="s">
        <v>10</v>
      </c>
      <c r="L8" s="45"/>
      <c r="M8" t="s">
        <v>11</v>
      </c>
    </row>
    <row r="9" spans="1:26" s="10" customFormat="1" ht="27.75" customHeight="1" x14ac:dyDescent="0.25">
      <c r="A9" s="59" t="s">
        <v>12</v>
      </c>
      <c r="B9" s="60" t="s">
        <v>12</v>
      </c>
      <c r="C9" s="19" t="s">
        <v>13</v>
      </c>
      <c r="D9" s="60"/>
      <c r="E9" s="60"/>
      <c r="F9" s="178" t="s">
        <v>14</v>
      </c>
      <c r="G9" s="179"/>
      <c r="H9" s="98" t="s">
        <v>15</v>
      </c>
      <c r="I9" s="136" t="s">
        <v>16</v>
      </c>
      <c r="J9" s="137" t="s">
        <v>17</v>
      </c>
      <c r="K9" s="94"/>
      <c r="L9" s="62"/>
      <c r="N9" s="63" t="s">
        <v>18</v>
      </c>
      <c r="O9" s="63"/>
    </row>
    <row r="10" spans="1:26" s="10" customFormat="1" ht="35.25" customHeight="1" thickBot="1" x14ac:dyDescent="0.3">
      <c r="A10" s="132" t="s">
        <v>19</v>
      </c>
      <c r="B10" s="133" t="s">
        <v>20</v>
      </c>
      <c r="C10" s="134" t="s">
        <v>21</v>
      </c>
      <c r="D10" s="133" t="s">
        <v>22</v>
      </c>
      <c r="E10" s="133" t="s">
        <v>23</v>
      </c>
      <c r="F10" s="135" t="s">
        <v>24</v>
      </c>
      <c r="G10" s="135" t="s">
        <v>25</v>
      </c>
      <c r="H10" s="99" t="s">
        <v>26</v>
      </c>
      <c r="I10" s="138" t="s">
        <v>27</v>
      </c>
      <c r="J10" s="138" t="s">
        <v>28</v>
      </c>
      <c r="K10" s="139" t="s">
        <v>29</v>
      </c>
      <c r="L10" s="46"/>
      <c r="M10"/>
      <c r="N10" s="10" t="s">
        <v>30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149999999999999" customHeight="1" x14ac:dyDescent="0.25">
      <c r="A11" s="87"/>
      <c r="B11" s="87"/>
      <c r="C11" s="87"/>
      <c r="D11" s="88"/>
      <c r="E11" s="87"/>
      <c r="F11" s="89"/>
      <c r="G11" s="87"/>
      <c r="H11" s="87"/>
      <c r="I11" s="115"/>
      <c r="J11" s="116"/>
      <c r="K11" s="25"/>
      <c r="L11" s="47"/>
      <c r="M11"/>
      <c r="N11" t="s">
        <v>31</v>
      </c>
      <c r="O11"/>
      <c r="Y11" s="10"/>
      <c r="Z11" s="10"/>
    </row>
    <row r="12" spans="1:26" ht="16.149999999999999" customHeight="1" x14ac:dyDescent="0.25">
      <c r="A12" s="90"/>
      <c r="B12" s="87"/>
      <c r="C12" s="87"/>
      <c r="D12" s="88"/>
      <c r="E12" s="87"/>
      <c r="F12" s="91"/>
      <c r="G12" s="90"/>
      <c r="H12" s="90"/>
      <c r="I12" s="117"/>
      <c r="J12" s="118"/>
      <c r="K12" s="25"/>
      <c r="L12" s="47"/>
      <c r="M12"/>
      <c r="N12" t="s">
        <v>32</v>
      </c>
    </row>
    <row r="13" spans="1:26" ht="16.149999999999999" customHeight="1" x14ac:dyDescent="0.25">
      <c r="A13" s="92"/>
      <c r="B13" s="87"/>
      <c r="C13" s="87"/>
      <c r="D13" s="88"/>
      <c r="E13" s="87"/>
      <c r="F13" s="93"/>
      <c r="G13" s="90"/>
      <c r="H13" s="90"/>
      <c r="I13" s="119"/>
      <c r="J13" s="118"/>
      <c r="K13" s="25"/>
      <c r="L13" s="48"/>
      <c r="M13"/>
      <c r="N13" s="10" t="s">
        <v>33</v>
      </c>
      <c r="P13" s="10"/>
      <c r="Q13" s="10"/>
      <c r="R13" s="10"/>
      <c r="S13" s="10"/>
      <c r="T13" s="10"/>
      <c r="U13" s="10"/>
      <c r="V13" s="10"/>
      <c r="W13" s="10"/>
      <c r="X13" s="10"/>
    </row>
    <row r="14" spans="1:26" ht="16.149999999999999" customHeight="1" x14ac:dyDescent="0.25">
      <c r="A14" s="21"/>
      <c r="B14" s="22"/>
      <c r="C14" s="22"/>
      <c r="D14" s="22"/>
      <c r="E14" s="22"/>
      <c r="F14" s="23"/>
      <c r="G14" s="22"/>
      <c r="H14" s="22"/>
      <c r="I14" s="120"/>
      <c r="J14" s="121"/>
      <c r="K14" s="25"/>
      <c r="L14" s="48"/>
      <c r="M14"/>
      <c r="N14" t="s">
        <v>34</v>
      </c>
      <c r="O14"/>
    </row>
    <row r="15" spans="1:26" ht="16.149999999999999" customHeight="1" x14ac:dyDescent="0.25">
      <c r="A15" s="21"/>
      <c r="B15" s="22"/>
      <c r="C15" s="22"/>
      <c r="D15" s="22"/>
      <c r="E15" s="22"/>
      <c r="F15" s="23"/>
      <c r="G15" s="22"/>
      <c r="H15" s="22"/>
      <c r="I15" s="120"/>
      <c r="J15" s="121"/>
      <c r="K15" s="25"/>
      <c r="L15" s="48"/>
      <c r="M15"/>
      <c r="O15"/>
    </row>
    <row r="16" spans="1:26" ht="16.149999999999999" customHeight="1" x14ac:dyDescent="0.25">
      <c r="A16" s="20"/>
      <c r="B16" s="11"/>
      <c r="C16" s="11"/>
      <c r="D16" s="11"/>
      <c r="E16" s="11"/>
      <c r="F16" s="11"/>
      <c r="G16" s="11"/>
      <c r="H16" s="11"/>
      <c r="I16" s="122"/>
      <c r="J16" s="123"/>
      <c r="K16" s="25"/>
      <c r="L16" s="48"/>
      <c r="M16"/>
      <c r="N16" t="s">
        <v>35</v>
      </c>
    </row>
    <row r="17" spans="1:25" ht="16.149999999999999" customHeight="1" x14ac:dyDescent="0.25">
      <c r="A17" s="20"/>
      <c r="B17" s="11"/>
      <c r="C17" s="11"/>
      <c r="D17" s="11"/>
      <c r="E17" s="11"/>
      <c r="F17" s="11"/>
      <c r="G17" s="11"/>
      <c r="H17" s="11"/>
      <c r="I17" s="122"/>
      <c r="J17" s="123"/>
      <c r="K17" s="25"/>
      <c r="L17" s="48"/>
      <c r="M17"/>
      <c r="O17" s="111" t="s">
        <v>36</v>
      </c>
      <c r="P17" s="97"/>
      <c r="Q17" s="97"/>
      <c r="R17" s="97"/>
      <c r="S17" s="97"/>
      <c r="T17" s="97"/>
    </row>
    <row r="18" spans="1:25" ht="16.149999999999999" customHeight="1" x14ac:dyDescent="0.25">
      <c r="A18" s="24"/>
      <c r="B18" s="11"/>
      <c r="C18" s="11"/>
      <c r="D18" s="11"/>
      <c r="E18" s="11"/>
      <c r="F18" s="11"/>
      <c r="G18" s="11"/>
      <c r="H18" s="11"/>
      <c r="I18" s="122"/>
      <c r="J18" s="123"/>
      <c r="K18" s="26"/>
      <c r="L18" s="48"/>
      <c r="M18"/>
      <c r="N18" t="s">
        <v>37</v>
      </c>
    </row>
    <row r="19" spans="1:25" ht="16.149999999999999" customHeight="1" x14ac:dyDescent="0.25">
      <c r="A19" s="24"/>
      <c r="B19" s="11"/>
      <c r="C19" s="11"/>
      <c r="D19" s="11"/>
      <c r="E19" s="11"/>
      <c r="F19" s="11"/>
      <c r="G19" s="11"/>
      <c r="H19" s="11"/>
      <c r="I19" s="122"/>
      <c r="J19" s="123"/>
      <c r="K19" s="26"/>
      <c r="L19" s="48"/>
      <c r="M19"/>
      <c r="N19" s="1" t="s">
        <v>38</v>
      </c>
      <c r="O19"/>
    </row>
    <row r="20" spans="1:25" ht="16.149999999999999" customHeight="1" x14ac:dyDescent="0.25">
      <c r="A20" s="24"/>
      <c r="B20" s="11"/>
      <c r="C20" s="11"/>
      <c r="D20" s="11"/>
      <c r="E20" s="11"/>
      <c r="F20" s="11"/>
      <c r="G20" s="11"/>
      <c r="H20" s="11"/>
      <c r="I20" s="122"/>
      <c r="J20" s="123"/>
      <c r="K20" s="26"/>
      <c r="L20" s="48"/>
      <c r="M20"/>
      <c r="O20" s="1" t="s">
        <v>39</v>
      </c>
    </row>
    <row r="21" spans="1:25" ht="16.149999999999999" customHeight="1" x14ac:dyDescent="0.25">
      <c r="A21" s="24"/>
      <c r="B21" s="11"/>
      <c r="C21" s="11"/>
      <c r="D21" s="11"/>
      <c r="E21" s="11"/>
      <c r="F21" s="11"/>
      <c r="G21" s="11"/>
      <c r="H21" s="11"/>
      <c r="I21" s="124"/>
      <c r="J21" s="125"/>
      <c r="K21" s="26"/>
      <c r="L21" s="48"/>
      <c r="M21"/>
      <c r="O21" s="112" t="s">
        <v>40</v>
      </c>
    </row>
    <row r="22" spans="1:25" ht="16.149999999999999" customHeight="1" x14ac:dyDescent="0.25">
      <c r="A22" s="24"/>
      <c r="B22" s="11"/>
      <c r="C22" s="11"/>
      <c r="D22" s="11"/>
      <c r="E22" s="11"/>
      <c r="F22" s="11"/>
      <c r="G22" s="11"/>
      <c r="H22" s="11"/>
      <c r="I22" s="124"/>
      <c r="J22" s="125"/>
      <c r="K22" s="26"/>
      <c r="L22" s="48"/>
      <c r="M22"/>
      <c r="N22" t="s">
        <v>41</v>
      </c>
      <c r="O22"/>
    </row>
    <row r="23" spans="1:25" ht="16.149999999999999" customHeight="1" x14ac:dyDescent="0.25">
      <c r="A23" s="24"/>
      <c r="B23" s="11"/>
      <c r="C23" s="11"/>
      <c r="D23" s="11"/>
      <c r="E23" s="11"/>
      <c r="F23" s="11"/>
      <c r="G23" s="11"/>
      <c r="H23" s="11"/>
      <c r="I23" s="124"/>
      <c r="J23" s="125"/>
      <c r="K23" s="26"/>
      <c r="L23" s="48"/>
      <c r="M23"/>
      <c r="N23"/>
      <c r="O23" t="s">
        <v>42</v>
      </c>
    </row>
    <row r="24" spans="1:25" ht="16.149999999999999" customHeight="1" x14ac:dyDescent="0.25">
      <c r="A24" s="11"/>
      <c r="B24" s="11"/>
      <c r="C24" s="11"/>
      <c r="D24" s="11"/>
      <c r="E24" s="11"/>
      <c r="F24" s="11"/>
      <c r="G24" s="11"/>
      <c r="H24" s="11"/>
      <c r="I24" s="126"/>
      <c r="J24" s="127"/>
      <c r="K24" s="27"/>
      <c r="L24" s="49"/>
      <c r="M24"/>
      <c r="N24"/>
      <c r="O24" t="s">
        <v>43</v>
      </c>
    </row>
    <row r="25" spans="1:25" ht="16.149999999999999" customHeight="1" x14ac:dyDescent="0.25">
      <c r="A25" s="11"/>
      <c r="B25" s="11"/>
      <c r="C25" s="11"/>
      <c r="D25" s="11"/>
      <c r="E25" s="11"/>
      <c r="F25" s="11"/>
      <c r="G25" s="11"/>
      <c r="H25" s="11"/>
      <c r="I25" s="126"/>
      <c r="J25" s="127"/>
      <c r="K25" s="27"/>
      <c r="L25" s="49"/>
      <c r="M25"/>
      <c r="N25"/>
      <c r="O25" s="52" t="s">
        <v>44</v>
      </c>
    </row>
    <row r="26" spans="1:25" ht="16.149999999999999" customHeight="1" x14ac:dyDescent="0.25">
      <c r="A26" s="11"/>
      <c r="B26" s="11"/>
      <c r="C26" s="11"/>
      <c r="D26" s="11"/>
      <c r="E26" s="11"/>
      <c r="F26" s="11"/>
      <c r="G26" s="11"/>
      <c r="H26" s="11"/>
      <c r="I26" s="126"/>
      <c r="J26" s="127"/>
      <c r="K26" s="27"/>
      <c r="L26" s="49"/>
      <c r="M26"/>
      <c r="N26" t="s">
        <v>45</v>
      </c>
      <c r="O26"/>
    </row>
    <row r="27" spans="1:25" ht="16.149999999999999" customHeight="1" x14ac:dyDescent="0.25">
      <c r="A27" s="11"/>
      <c r="B27" s="11"/>
      <c r="C27" s="11"/>
      <c r="D27" s="11"/>
      <c r="E27" s="11"/>
      <c r="F27" s="11"/>
      <c r="G27" s="11"/>
      <c r="H27" s="11"/>
      <c r="I27" s="126"/>
      <c r="J27" s="127"/>
      <c r="K27" s="27"/>
      <c r="L27" s="49"/>
      <c r="M27"/>
      <c r="N27"/>
      <c r="O27" t="s">
        <v>46</v>
      </c>
    </row>
    <row r="28" spans="1:25" ht="16.149999999999999" customHeight="1" x14ac:dyDescent="0.25">
      <c r="A28" s="11"/>
      <c r="B28" s="11"/>
      <c r="C28" s="11"/>
      <c r="D28" s="11"/>
      <c r="E28" s="11"/>
      <c r="F28" s="11"/>
      <c r="G28" s="11"/>
      <c r="H28" s="11"/>
      <c r="I28" s="126"/>
      <c r="J28" s="127"/>
      <c r="K28" s="27"/>
      <c r="L28" s="49"/>
      <c r="N28"/>
      <c r="O28" t="s">
        <v>47</v>
      </c>
    </row>
    <row r="29" spans="1:25" ht="16.149999999999999" customHeight="1" x14ac:dyDescent="0.25">
      <c r="A29" s="11"/>
      <c r="B29" s="11"/>
      <c r="C29" s="11"/>
      <c r="D29" s="11"/>
      <c r="E29" s="11"/>
      <c r="F29" s="11"/>
      <c r="G29" s="11"/>
      <c r="H29" s="11"/>
      <c r="I29" s="126"/>
      <c r="J29" s="127"/>
      <c r="K29" s="27"/>
      <c r="L29" s="49"/>
      <c r="N29"/>
      <c r="O29" t="s">
        <v>48</v>
      </c>
    </row>
    <row r="30" spans="1:25" ht="16.149999999999999" customHeight="1" x14ac:dyDescent="0.25">
      <c r="A30" s="11"/>
      <c r="B30" s="11"/>
      <c r="C30" s="11"/>
      <c r="D30" s="11"/>
      <c r="E30" s="11"/>
      <c r="F30" s="11"/>
      <c r="G30" s="11"/>
      <c r="H30" s="11"/>
      <c r="I30" s="126"/>
      <c r="J30" s="127"/>
      <c r="K30" s="27"/>
      <c r="L30" s="49"/>
      <c r="N30"/>
      <c r="O30" t="s">
        <v>49</v>
      </c>
    </row>
    <row r="31" spans="1:25" ht="16.149999999999999" customHeight="1" x14ac:dyDescent="0.25">
      <c r="A31" s="11"/>
      <c r="B31" s="11"/>
      <c r="C31" s="11"/>
      <c r="D31" s="11"/>
      <c r="E31" s="11"/>
      <c r="F31" s="11"/>
      <c r="G31" s="11"/>
      <c r="H31" s="11"/>
      <c r="I31" s="126"/>
      <c r="J31" s="127"/>
      <c r="K31" s="27"/>
      <c r="L31" s="49"/>
      <c r="N31" s="113" t="s">
        <v>50</v>
      </c>
      <c r="O31" s="113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ht="16.149999999999999" customHeight="1" x14ac:dyDescent="0.25">
      <c r="A32" s="11"/>
      <c r="B32" s="11"/>
      <c r="C32" s="11"/>
      <c r="D32" s="11"/>
      <c r="E32" s="11"/>
      <c r="F32" s="11"/>
      <c r="G32" s="11"/>
      <c r="H32" s="11"/>
      <c r="I32" s="126"/>
      <c r="J32" s="127"/>
      <c r="K32" s="27"/>
      <c r="L32" s="49"/>
      <c r="N32" s="113" t="s">
        <v>51</v>
      </c>
      <c r="O32" s="113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12" ht="16.149999999999999" customHeight="1" x14ac:dyDescent="0.25">
      <c r="A33" s="11"/>
      <c r="B33" s="11"/>
      <c r="C33" s="11"/>
      <c r="D33" s="11"/>
      <c r="E33" s="11"/>
      <c r="F33" s="11"/>
      <c r="G33" s="11"/>
      <c r="H33" s="11"/>
      <c r="I33" s="126"/>
      <c r="J33" s="127"/>
      <c r="K33" s="27"/>
      <c r="L33" s="49"/>
    </row>
    <row r="34" spans="1:12" ht="16.149999999999999" customHeight="1" x14ac:dyDescent="0.25">
      <c r="A34" s="11"/>
      <c r="B34" s="11"/>
      <c r="C34" s="11"/>
      <c r="D34" s="11"/>
      <c r="E34" s="11"/>
      <c r="F34" s="11"/>
      <c r="G34" s="11"/>
      <c r="H34" s="11"/>
      <c r="I34" s="126"/>
      <c r="J34" s="127"/>
      <c r="K34" s="27"/>
      <c r="L34" s="49"/>
    </row>
    <row r="35" spans="1:12" ht="16.149999999999999" customHeight="1" x14ac:dyDescent="0.25">
      <c r="A35" s="11"/>
      <c r="B35" s="11"/>
      <c r="C35" s="11"/>
      <c r="D35" s="11"/>
      <c r="E35" s="11"/>
      <c r="F35" s="11"/>
      <c r="G35" s="11"/>
      <c r="H35" s="11"/>
      <c r="I35" s="126"/>
      <c r="J35" s="127"/>
      <c r="K35" s="27"/>
      <c r="L35" s="49"/>
    </row>
    <row r="36" spans="1:12" ht="16.149999999999999" customHeight="1" x14ac:dyDescent="0.25">
      <c r="A36" s="11"/>
      <c r="B36" s="11"/>
      <c r="C36" s="11"/>
      <c r="D36" s="11"/>
      <c r="E36" s="11"/>
      <c r="F36" s="11"/>
      <c r="G36" s="11"/>
      <c r="H36" s="11"/>
      <c r="I36" s="126"/>
      <c r="J36" s="127"/>
      <c r="K36" s="27"/>
      <c r="L36" s="49"/>
    </row>
    <row r="37" spans="1:12" ht="16.149999999999999" customHeight="1" x14ac:dyDescent="0.25">
      <c r="A37" s="11"/>
      <c r="B37" s="11"/>
      <c r="C37" s="11"/>
      <c r="D37" s="11"/>
      <c r="E37" s="11"/>
      <c r="F37" s="11"/>
      <c r="G37" s="11"/>
      <c r="H37" s="11"/>
      <c r="I37" s="126"/>
      <c r="J37" s="127"/>
      <c r="K37" s="27"/>
      <c r="L37" s="49"/>
    </row>
    <row r="38" spans="1:12" ht="16.149999999999999" customHeight="1" x14ac:dyDescent="0.25">
      <c r="A38" s="11"/>
      <c r="B38" s="11"/>
      <c r="C38" s="11"/>
      <c r="D38" s="11"/>
      <c r="E38" s="11"/>
      <c r="F38" s="11"/>
      <c r="G38" s="11"/>
      <c r="H38" s="11"/>
      <c r="I38" s="126" t="s">
        <v>12</v>
      </c>
      <c r="J38" s="127"/>
      <c r="K38" s="27"/>
      <c r="L38" s="49"/>
    </row>
    <row r="39" spans="1:12" ht="16.149999999999999" customHeight="1" x14ac:dyDescent="0.25">
      <c r="A39" s="11"/>
      <c r="B39" s="11"/>
      <c r="C39" s="11"/>
      <c r="D39" s="11"/>
      <c r="E39" s="11"/>
      <c r="F39" s="11"/>
      <c r="G39" s="11"/>
      <c r="H39" s="11"/>
      <c r="I39" s="126"/>
      <c r="J39" s="127" t="s">
        <v>12</v>
      </c>
      <c r="K39" s="29"/>
      <c r="L39" s="50"/>
    </row>
    <row r="40" spans="1:12" ht="15.75" customHeight="1" thickBot="1" x14ac:dyDescent="0.3">
      <c r="A40" s="180"/>
      <c r="B40" s="181"/>
      <c r="C40" s="181"/>
      <c r="D40" s="181"/>
      <c r="E40" s="181"/>
      <c r="F40" s="181"/>
      <c r="G40" s="182"/>
      <c r="H40" s="114"/>
      <c r="I40" s="128">
        <f>SUM(I11:I39)</f>
        <v>0</v>
      </c>
      <c r="J40" s="129">
        <f>SUM(J11:J39)</f>
        <v>0</v>
      </c>
      <c r="K40" s="28"/>
      <c r="L40" s="48"/>
    </row>
    <row r="41" spans="1:12" ht="24.6" customHeight="1" thickBot="1" x14ac:dyDescent="0.4">
      <c r="A41" s="183" t="s">
        <v>52</v>
      </c>
      <c r="B41" s="184"/>
      <c r="C41" s="184"/>
      <c r="D41" s="184"/>
      <c r="E41" s="184"/>
      <c r="F41" s="184"/>
      <c r="G41" s="184"/>
      <c r="H41" s="184"/>
      <c r="I41" s="184"/>
      <c r="J41" s="185"/>
      <c r="K41" s="140"/>
    </row>
    <row r="42" spans="1:12" ht="32.25" customHeight="1" thickBot="1" x14ac:dyDescent="0.35">
      <c r="A42" s="141" t="s">
        <v>53</v>
      </c>
      <c r="B42" s="172"/>
      <c r="C42" s="172"/>
      <c r="D42" s="172"/>
      <c r="E42" s="172"/>
      <c r="F42" s="172"/>
      <c r="G42" s="142"/>
      <c r="H42" s="143"/>
      <c r="I42" s="144" t="s">
        <v>54</v>
      </c>
      <c r="J42" s="144"/>
      <c r="K42" s="145" t="s">
        <v>55</v>
      </c>
      <c r="L42" s="51"/>
    </row>
    <row r="43" spans="1:12" ht="16.5" thickBot="1" x14ac:dyDescent="0.3">
      <c r="A43" s="146"/>
      <c r="B43" s="173"/>
      <c r="C43" s="173"/>
      <c r="D43" s="173"/>
      <c r="E43" s="173"/>
      <c r="F43" s="173"/>
      <c r="G43" s="143"/>
      <c r="H43" s="143"/>
      <c r="I43" s="147"/>
      <c r="J43" s="147"/>
      <c r="K43" s="148" t="s">
        <v>56</v>
      </c>
    </row>
    <row r="44" spans="1:12" ht="20.25" customHeight="1" thickBot="1" x14ac:dyDescent="0.3">
      <c r="A44" s="146"/>
      <c r="B44" s="171" t="s">
        <v>57</v>
      </c>
      <c r="C44" s="171"/>
      <c r="D44" s="171"/>
      <c r="E44" s="171"/>
      <c r="F44" s="171"/>
      <c r="G44" s="149"/>
      <c r="H44" s="149"/>
      <c r="I44" s="144" t="s">
        <v>58</v>
      </c>
      <c r="J44" s="144"/>
      <c r="K44" s="150" t="s">
        <v>59</v>
      </c>
    </row>
    <row r="45" spans="1:12" x14ac:dyDescent="0.25">
      <c r="A45" s="146"/>
      <c r="B45" s="151" t="s">
        <v>60</v>
      </c>
      <c r="C45" s="152"/>
      <c r="D45" s="152"/>
      <c r="E45" s="152"/>
      <c r="F45" s="152"/>
      <c r="G45" s="149"/>
      <c r="H45" s="149"/>
      <c r="I45" s="153"/>
      <c r="J45" s="153"/>
      <c r="K45" s="154" t="s">
        <v>61</v>
      </c>
    </row>
    <row r="46" spans="1:12" ht="15" customHeight="1" thickBot="1" x14ac:dyDescent="0.3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57"/>
    </row>
  </sheetData>
  <mergeCells count="18">
    <mergeCell ref="B44:F44"/>
    <mergeCell ref="B42:F43"/>
    <mergeCell ref="A6:B6"/>
    <mergeCell ref="A5:B5"/>
    <mergeCell ref="C5:F5"/>
    <mergeCell ref="C6:F6"/>
    <mergeCell ref="F9:G9"/>
    <mergeCell ref="A40:G40"/>
    <mergeCell ref="A41:J41"/>
    <mergeCell ref="A2:K2"/>
    <mergeCell ref="A1:K1"/>
    <mergeCell ref="I4:J4"/>
    <mergeCell ref="D8:J8"/>
    <mergeCell ref="A8:C8"/>
    <mergeCell ref="B4:F4"/>
    <mergeCell ref="I5:J5"/>
    <mergeCell ref="K4:K5"/>
    <mergeCell ref="I6:J6"/>
  </mergeCells>
  <printOptions horizontalCentered="1" verticalCentered="1"/>
  <pageMargins left="0.45" right="0.25" top="0.5" bottom="0.25" header="0.3" footer="0.3"/>
  <pageSetup scale="7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686F-32A4-4520-B46C-CB847D839BF9}">
  <sheetPr>
    <tabColor rgb="FFFFFF00"/>
  </sheetPr>
  <dimension ref="A1:E38"/>
  <sheetViews>
    <sheetView zoomScale="120" zoomScaleNormal="12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8" sqref="D8"/>
    </sheetView>
  </sheetViews>
  <sheetFormatPr defaultRowHeight="15" x14ac:dyDescent="0.25"/>
  <cols>
    <col min="1" max="1" width="12.85546875" style="102" customWidth="1"/>
    <col min="2" max="2" width="32.140625" customWidth="1"/>
    <col min="3" max="3" width="13.5703125" style="102" customWidth="1"/>
    <col min="4" max="4" width="37" customWidth="1"/>
  </cols>
  <sheetData>
    <row r="1" spans="1:5" ht="45" x14ac:dyDescent="0.25">
      <c r="A1" s="95" t="s">
        <v>62</v>
      </c>
      <c r="B1" s="95" t="s">
        <v>46</v>
      </c>
      <c r="C1" s="103" t="s">
        <v>63</v>
      </c>
      <c r="D1" s="95" t="s">
        <v>46</v>
      </c>
    </row>
    <row r="2" spans="1:5" x14ac:dyDescent="0.25">
      <c r="A2" s="104"/>
      <c r="B2" s="105" t="s">
        <v>64</v>
      </c>
      <c r="C2" s="104"/>
      <c r="D2" s="106"/>
    </row>
    <row r="3" spans="1:5" ht="15.95" customHeight="1" x14ac:dyDescent="0.25">
      <c r="A3" s="101">
        <v>5000010</v>
      </c>
      <c r="B3" s="96" t="s">
        <v>65</v>
      </c>
      <c r="C3" s="109">
        <v>5081012</v>
      </c>
      <c r="D3" t="s">
        <v>66</v>
      </c>
      <c r="E3" s="100" t="s">
        <v>67</v>
      </c>
    </row>
    <row r="4" spans="1:5" ht="15.95" customHeight="1" x14ac:dyDescent="0.25">
      <c r="A4" s="101">
        <v>5000020</v>
      </c>
      <c r="B4" s="96" t="s">
        <v>68</v>
      </c>
      <c r="C4" s="109">
        <v>5081012</v>
      </c>
      <c r="D4" t="s">
        <v>66</v>
      </c>
    </row>
    <row r="5" spans="1:5" ht="15.95" customHeight="1" x14ac:dyDescent="0.25">
      <c r="A5" s="101">
        <v>5000030</v>
      </c>
      <c r="B5" s="96" t="s">
        <v>69</v>
      </c>
      <c r="C5" s="109">
        <v>5081012</v>
      </c>
      <c r="D5" t="s">
        <v>66</v>
      </c>
    </row>
    <row r="6" spans="1:5" ht="15.95" customHeight="1" x14ac:dyDescent="0.25">
      <c r="A6" s="101">
        <v>5000040</v>
      </c>
      <c r="B6" s="96" t="s">
        <v>70</v>
      </c>
      <c r="C6" s="109">
        <v>5081012</v>
      </c>
      <c r="D6" t="s">
        <v>66</v>
      </c>
    </row>
    <row r="7" spans="1:5" ht="15.95" customHeight="1" x14ac:dyDescent="0.25">
      <c r="A7" s="101">
        <v>5000050</v>
      </c>
      <c r="B7" s="96" t="s">
        <v>71</v>
      </c>
      <c r="C7" s="109">
        <v>5081012</v>
      </c>
      <c r="D7" t="s">
        <v>66</v>
      </c>
    </row>
    <row r="8" spans="1:5" ht="15.95" customHeight="1" x14ac:dyDescent="0.25">
      <c r="A8" s="101">
        <v>5000110</v>
      </c>
      <c r="B8" s="96" t="s">
        <v>72</v>
      </c>
      <c r="C8" s="109">
        <v>5081012</v>
      </c>
      <c r="D8" t="s">
        <v>66</v>
      </c>
    </row>
    <row r="9" spans="1:5" ht="15.95" customHeight="1" x14ac:dyDescent="0.25">
      <c r="A9" s="101">
        <v>5000060</v>
      </c>
      <c r="B9" s="96" t="s">
        <v>73</v>
      </c>
      <c r="C9" s="109">
        <v>5081014</v>
      </c>
      <c r="D9" t="s">
        <v>74</v>
      </c>
    </row>
    <row r="10" spans="1:5" ht="15.95" customHeight="1" x14ac:dyDescent="0.25">
      <c r="A10" s="101">
        <v>5000070</v>
      </c>
      <c r="B10" s="96" t="s">
        <v>75</v>
      </c>
      <c r="C10" s="109">
        <v>5081014</v>
      </c>
      <c r="D10" t="s">
        <v>74</v>
      </c>
    </row>
    <row r="11" spans="1:5" ht="15.95" customHeight="1" x14ac:dyDescent="0.25">
      <c r="A11" s="101">
        <v>5000080</v>
      </c>
      <c r="B11" s="96" t="s">
        <v>76</v>
      </c>
      <c r="C11" s="109">
        <v>5081014</v>
      </c>
      <c r="D11" t="s">
        <v>74</v>
      </c>
    </row>
    <row r="12" spans="1:5" ht="15.95" customHeight="1" x14ac:dyDescent="0.25">
      <c r="A12" s="101">
        <v>5000090</v>
      </c>
      <c r="B12" s="96" t="s">
        <v>77</v>
      </c>
      <c r="C12" s="109">
        <v>5081014</v>
      </c>
      <c r="D12" t="s">
        <v>74</v>
      </c>
    </row>
    <row r="13" spans="1:5" ht="15.95" customHeight="1" x14ac:dyDescent="0.25">
      <c r="A13" s="101">
        <v>5000100</v>
      </c>
      <c r="B13" s="96" t="s">
        <v>78</v>
      </c>
      <c r="C13" s="109">
        <v>5081016</v>
      </c>
      <c r="D13" t="s">
        <v>79</v>
      </c>
    </row>
    <row r="14" spans="1:5" ht="15.95" customHeight="1" x14ac:dyDescent="0.25">
      <c r="A14" s="101">
        <v>5000120</v>
      </c>
      <c r="B14" s="96" t="s">
        <v>80</v>
      </c>
      <c r="C14" s="109">
        <v>5081016</v>
      </c>
      <c r="D14" t="s">
        <v>79</v>
      </c>
    </row>
    <row r="15" spans="1:5" ht="15.95" customHeight="1" x14ac:dyDescent="0.25">
      <c r="A15" s="101">
        <v>5000130</v>
      </c>
      <c r="B15" s="96" t="s">
        <v>81</v>
      </c>
      <c r="C15" s="109">
        <v>5081018</v>
      </c>
      <c r="D15" t="s">
        <v>82</v>
      </c>
    </row>
    <row r="16" spans="1:5" ht="15.95" customHeight="1" x14ac:dyDescent="0.25">
      <c r="A16" s="101">
        <v>5000140</v>
      </c>
      <c r="B16" s="96" t="s">
        <v>83</v>
      </c>
      <c r="C16" s="109">
        <v>5081018</v>
      </c>
      <c r="D16" t="s">
        <v>82</v>
      </c>
    </row>
    <row r="17" spans="1:4" ht="15.95" customHeight="1" x14ac:dyDescent="0.25">
      <c r="A17" s="101">
        <v>5000180</v>
      </c>
      <c r="B17" s="96" t="s">
        <v>84</v>
      </c>
      <c r="C17" s="109">
        <v>5081019</v>
      </c>
      <c r="D17" t="s">
        <v>85</v>
      </c>
    </row>
    <row r="18" spans="1:4" ht="15.95" customHeight="1" x14ac:dyDescent="0.25">
      <c r="A18" s="101">
        <v>5000190</v>
      </c>
      <c r="B18" s="96" t="s">
        <v>86</v>
      </c>
      <c r="C18" s="109">
        <v>5081019</v>
      </c>
      <c r="D18" t="s">
        <v>85</v>
      </c>
    </row>
    <row r="19" spans="1:4" x14ac:dyDescent="0.25">
      <c r="A19" s="107"/>
      <c r="B19" s="108" t="s">
        <v>87</v>
      </c>
      <c r="C19" s="107"/>
      <c r="D19" s="106"/>
    </row>
    <row r="20" spans="1:4" x14ac:dyDescent="0.25">
      <c r="A20" s="102">
        <v>5010010</v>
      </c>
      <c r="B20" t="s">
        <v>88</v>
      </c>
      <c r="C20" s="110">
        <v>5081020</v>
      </c>
      <c r="D20" t="s">
        <v>89</v>
      </c>
    </row>
    <row r="21" spans="1:4" x14ac:dyDescent="0.25">
      <c r="A21" s="102">
        <v>5010020</v>
      </c>
      <c r="B21" t="s">
        <v>90</v>
      </c>
      <c r="C21" s="110">
        <v>5081020</v>
      </c>
      <c r="D21" t="s">
        <v>89</v>
      </c>
    </row>
    <row r="22" spans="1:4" x14ac:dyDescent="0.25">
      <c r="A22" s="102">
        <v>5010030</v>
      </c>
      <c r="B22" t="s">
        <v>91</v>
      </c>
      <c r="C22" s="110">
        <v>5081020</v>
      </c>
      <c r="D22" t="s">
        <v>89</v>
      </c>
    </row>
    <row r="23" spans="1:4" x14ac:dyDescent="0.25">
      <c r="A23" s="102">
        <v>5010040</v>
      </c>
      <c r="B23" t="s">
        <v>92</v>
      </c>
      <c r="C23" s="110">
        <v>5081020</v>
      </c>
      <c r="D23" t="s">
        <v>89</v>
      </c>
    </row>
    <row r="24" spans="1:4" x14ac:dyDescent="0.25">
      <c r="A24" s="102">
        <v>5010050</v>
      </c>
      <c r="B24" t="s">
        <v>93</v>
      </c>
      <c r="C24" s="110">
        <v>5081020</v>
      </c>
      <c r="D24" t="s">
        <v>89</v>
      </c>
    </row>
    <row r="25" spans="1:4" x14ac:dyDescent="0.25">
      <c r="A25" s="102">
        <v>5010060</v>
      </c>
      <c r="B25" t="s">
        <v>94</v>
      </c>
      <c r="C25" s="110">
        <v>5081020</v>
      </c>
      <c r="D25" t="s">
        <v>89</v>
      </c>
    </row>
    <row r="26" spans="1:4" x14ac:dyDescent="0.25">
      <c r="A26" s="102">
        <v>5010070</v>
      </c>
      <c r="B26" t="s">
        <v>95</v>
      </c>
      <c r="C26" s="110">
        <v>5081020</v>
      </c>
      <c r="D26" t="s">
        <v>89</v>
      </c>
    </row>
    <row r="27" spans="1:4" x14ac:dyDescent="0.25">
      <c r="A27" s="102">
        <v>5010080</v>
      </c>
      <c r="B27" t="s">
        <v>96</v>
      </c>
      <c r="C27" s="110">
        <v>5081020</v>
      </c>
      <c r="D27" t="s">
        <v>89</v>
      </c>
    </row>
    <row r="28" spans="1:4" x14ac:dyDescent="0.25">
      <c r="A28" s="102">
        <v>5010085</v>
      </c>
      <c r="B28" t="s">
        <v>97</v>
      </c>
      <c r="C28" s="110">
        <v>5081020</v>
      </c>
      <c r="D28" t="s">
        <v>89</v>
      </c>
    </row>
    <row r="29" spans="1:4" x14ac:dyDescent="0.25">
      <c r="A29" s="102">
        <v>5010090</v>
      </c>
      <c r="B29" t="s">
        <v>98</v>
      </c>
      <c r="C29" s="110">
        <v>5081020</v>
      </c>
      <c r="D29" t="s">
        <v>89</v>
      </c>
    </row>
    <row r="30" spans="1:4" x14ac:dyDescent="0.25">
      <c r="A30" s="102">
        <v>5010100</v>
      </c>
      <c r="B30" t="s">
        <v>99</v>
      </c>
      <c r="C30" s="110">
        <v>5081020</v>
      </c>
      <c r="D30" t="s">
        <v>89</v>
      </c>
    </row>
    <row r="31" spans="1:4" x14ac:dyDescent="0.25">
      <c r="A31" s="102">
        <v>5010110</v>
      </c>
      <c r="B31" t="s">
        <v>100</v>
      </c>
      <c r="C31" s="110">
        <v>5081020</v>
      </c>
      <c r="D31" t="s">
        <v>89</v>
      </c>
    </row>
    <row r="32" spans="1:4" x14ac:dyDescent="0.25">
      <c r="A32" s="102">
        <v>5010120</v>
      </c>
      <c r="B32" t="s">
        <v>101</v>
      </c>
      <c r="C32" s="110">
        <v>5081020</v>
      </c>
      <c r="D32" t="s">
        <v>89</v>
      </c>
    </row>
    <row r="33" spans="1:4" x14ac:dyDescent="0.25">
      <c r="A33" s="102">
        <v>5010130</v>
      </c>
      <c r="B33" t="s">
        <v>102</v>
      </c>
      <c r="C33" s="110">
        <v>5081020</v>
      </c>
      <c r="D33" t="s">
        <v>89</v>
      </c>
    </row>
    <row r="34" spans="1:4" x14ac:dyDescent="0.25">
      <c r="A34" s="102">
        <v>5010140</v>
      </c>
      <c r="B34" t="s">
        <v>103</v>
      </c>
      <c r="C34" s="110">
        <v>5081020</v>
      </c>
      <c r="D34" t="s">
        <v>89</v>
      </c>
    </row>
    <row r="35" spans="1:4" x14ac:dyDescent="0.25">
      <c r="A35" s="102">
        <v>5010150</v>
      </c>
      <c r="B35" t="s">
        <v>104</v>
      </c>
      <c r="C35" s="110">
        <v>5081020</v>
      </c>
      <c r="D35" t="s">
        <v>89</v>
      </c>
    </row>
    <row r="36" spans="1:4" x14ac:dyDescent="0.25">
      <c r="A36" s="102">
        <v>5010160</v>
      </c>
      <c r="B36" t="s">
        <v>105</v>
      </c>
      <c r="C36" s="110">
        <v>5081020</v>
      </c>
      <c r="D36" t="s">
        <v>89</v>
      </c>
    </row>
    <row r="37" spans="1:4" x14ac:dyDescent="0.25">
      <c r="A37" s="102">
        <v>5010170</v>
      </c>
      <c r="B37" t="s">
        <v>106</v>
      </c>
      <c r="C37" s="110">
        <v>5081020</v>
      </c>
      <c r="D37" t="s">
        <v>89</v>
      </c>
    </row>
    <row r="38" spans="1:4" x14ac:dyDescent="0.25">
      <c r="A38" s="102">
        <v>5010180</v>
      </c>
      <c r="B38" t="s">
        <v>107</v>
      </c>
      <c r="C38" s="110">
        <v>5081020</v>
      </c>
      <c r="D38" t="s">
        <v>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888A-4572-4E07-8710-2A4C2032631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EFE5-DCFA-446E-AF89-09875AD5B1DE}">
  <sheetPr>
    <pageSetUpPr fitToPage="1"/>
  </sheetPr>
  <dimension ref="A1:Y45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1" sqref="J11"/>
    </sheetView>
  </sheetViews>
  <sheetFormatPr defaultColWidth="9.140625" defaultRowHeight="15" x14ac:dyDescent="0.25"/>
  <cols>
    <col min="1" max="1" width="18.7109375" style="1" customWidth="1"/>
    <col min="2" max="4" width="8.28515625" style="1" customWidth="1"/>
    <col min="5" max="5" width="9.28515625" style="1" customWidth="1"/>
    <col min="6" max="6" width="10" style="1" customWidth="1"/>
    <col min="7" max="7" width="8.85546875" style="1" customWidth="1"/>
    <col min="8" max="8" width="17" style="1" customWidth="1"/>
    <col min="9" max="9" width="19.140625" style="1" customWidth="1"/>
    <col min="10" max="10" width="66.85546875" style="1" customWidth="1"/>
    <col min="11" max="11" width="4.28515625" style="1" customWidth="1"/>
    <col min="12" max="12" width="3.7109375" style="1" customWidth="1"/>
    <col min="13" max="13" width="4.28515625" style="1" customWidth="1"/>
    <col min="14" max="16384" width="9.140625" style="1"/>
  </cols>
  <sheetData>
    <row r="1" spans="1:25" ht="30" customHeight="1" thickBot="1" x14ac:dyDescent="0.55000000000000004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1"/>
      <c r="K1" s="39"/>
    </row>
    <row r="2" spans="1:25" ht="27.6" customHeight="1" x14ac:dyDescent="0.45">
      <c r="A2" s="186" t="s">
        <v>108</v>
      </c>
      <c r="B2" s="187"/>
      <c r="C2" s="187"/>
      <c r="D2" s="187"/>
      <c r="E2" s="187"/>
      <c r="F2" s="187"/>
      <c r="G2" s="187"/>
      <c r="H2" s="187"/>
      <c r="I2" s="187"/>
      <c r="J2" s="188"/>
      <c r="K2" s="40"/>
      <c r="M2"/>
      <c r="N2"/>
    </row>
    <row r="3" spans="1:25" ht="3" customHeight="1" x14ac:dyDescent="0.45">
      <c r="A3" s="53"/>
      <c r="B3" s="2"/>
      <c r="C3" s="2"/>
      <c r="D3" s="2"/>
      <c r="E3" s="2"/>
      <c r="F3" s="3"/>
      <c r="G3" s="3"/>
      <c r="H3" s="2"/>
      <c r="I3" s="2"/>
      <c r="J3" s="38"/>
      <c r="K3" s="41"/>
      <c r="L3"/>
      <c r="M3"/>
      <c r="N3"/>
    </row>
    <row r="4" spans="1:25" s="4" customFormat="1" ht="21.75" customHeight="1" x14ac:dyDescent="0.3">
      <c r="A4" s="82" t="s">
        <v>2</v>
      </c>
      <c r="B4" s="189" t="s">
        <v>109</v>
      </c>
      <c r="C4" s="189"/>
      <c r="D4" s="189"/>
      <c r="E4" s="189"/>
      <c r="F4" s="189"/>
      <c r="G4" s="83" t="s">
        <v>3</v>
      </c>
      <c r="H4" s="190"/>
      <c r="I4" s="190"/>
      <c r="J4" s="191" t="s">
        <v>4</v>
      </c>
      <c r="K4" s="42"/>
      <c r="M4"/>
      <c r="N4"/>
    </row>
    <row r="5" spans="1:25" s="4" customFormat="1" ht="23.25" customHeight="1" x14ac:dyDescent="0.3">
      <c r="A5" s="192" t="s">
        <v>5</v>
      </c>
      <c r="B5" s="193"/>
      <c r="C5" s="189"/>
      <c r="D5" s="189"/>
      <c r="E5" s="189"/>
      <c r="F5" s="189"/>
      <c r="G5" s="83" t="s">
        <v>3</v>
      </c>
      <c r="H5" s="190"/>
      <c r="I5" s="190"/>
      <c r="J5" s="191"/>
      <c r="K5" s="42"/>
      <c r="M5"/>
      <c r="N5"/>
    </row>
    <row r="6" spans="1:25" s="4" customFormat="1" ht="15.75" customHeight="1" x14ac:dyDescent="0.3">
      <c r="A6" s="193"/>
      <c r="B6" s="193"/>
      <c r="C6" s="203" t="s">
        <v>6</v>
      </c>
      <c r="D6" s="203"/>
      <c r="E6" s="203"/>
      <c r="F6" s="203"/>
      <c r="G6" s="83"/>
      <c r="H6" s="189"/>
      <c r="I6" s="189"/>
      <c r="J6" s="58"/>
      <c r="K6" s="43"/>
      <c r="L6" s="30" t="s">
        <v>7</v>
      </c>
      <c r="M6"/>
      <c r="N6"/>
    </row>
    <row r="7" spans="1:25" s="4" customFormat="1" ht="3.6" customHeight="1" x14ac:dyDescent="0.3">
      <c r="A7" s="82"/>
      <c r="B7" s="83"/>
      <c r="C7" s="83"/>
      <c r="D7" s="84"/>
      <c r="E7" s="83"/>
      <c r="F7" s="84"/>
      <c r="G7" s="84"/>
      <c r="H7" s="85"/>
      <c r="I7" s="84"/>
      <c r="J7" s="9"/>
      <c r="K7" s="44"/>
      <c r="L7"/>
      <c r="M7" t="s">
        <v>8</v>
      </c>
      <c r="N7"/>
    </row>
    <row r="8" spans="1:25" ht="40.5" customHeight="1" thickBot="1" x14ac:dyDescent="0.3">
      <c r="A8" s="204" t="s">
        <v>9</v>
      </c>
      <c r="B8" s="205"/>
      <c r="C8" s="205"/>
      <c r="D8" s="206" t="s">
        <v>110</v>
      </c>
      <c r="E8" s="207"/>
      <c r="F8" s="207"/>
      <c r="G8" s="207"/>
      <c r="H8" s="207"/>
      <c r="I8" s="208"/>
      <c r="J8" s="65" t="str">
        <f>IF(ISBLANK('Transfer form'!K8)," ",'Transfer form'!K8)</f>
        <v>For Fiscal Services Department Use Only 
JOURNAL ID:</v>
      </c>
      <c r="K8" s="45"/>
      <c r="L8" t="s">
        <v>111</v>
      </c>
    </row>
    <row r="9" spans="1:25" s="10" customFormat="1" ht="27.75" customHeight="1" x14ac:dyDescent="0.25">
      <c r="A9" s="59" t="s">
        <v>12</v>
      </c>
      <c r="B9" s="60" t="s">
        <v>12</v>
      </c>
      <c r="C9" s="86" t="s">
        <v>13</v>
      </c>
      <c r="D9" s="60"/>
      <c r="E9" s="60"/>
      <c r="F9" s="209" t="s">
        <v>14</v>
      </c>
      <c r="G9" s="210"/>
      <c r="H9" s="77" t="s">
        <v>16</v>
      </c>
      <c r="I9" s="78" t="s">
        <v>17</v>
      </c>
      <c r="J9" s="61"/>
      <c r="K9" s="62"/>
      <c r="M9" s="63" t="s">
        <v>18</v>
      </c>
      <c r="N9" s="63"/>
    </row>
    <row r="10" spans="1:25" s="10" customFormat="1" ht="35.25" customHeight="1" thickBot="1" x14ac:dyDescent="0.3">
      <c r="A10" s="74" t="s">
        <v>19</v>
      </c>
      <c r="B10" s="75" t="s">
        <v>20</v>
      </c>
      <c r="C10" s="76" t="s">
        <v>21</v>
      </c>
      <c r="D10" s="75" t="s">
        <v>22</v>
      </c>
      <c r="E10" s="75" t="s">
        <v>23</v>
      </c>
      <c r="F10" s="81" t="s">
        <v>24</v>
      </c>
      <c r="G10" s="81" t="s">
        <v>25</v>
      </c>
      <c r="H10" s="79" t="s">
        <v>112</v>
      </c>
      <c r="I10" s="79" t="s">
        <v>113</v>
      </c>
      <c r="J10" s="80" t="s">
        <v>29</v>
      </c>
      <c r="K10" s="46"/>
      <c r="L10"/>
      <c r="M10" s="10" t="s">
        <v>114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149999999999999" customHeight="1" x14ac:dyDescent="0.25">
      <c r="A11" s="65" t="str">
        <f>IF(ISBLANK('Transfer form'!A11)," ","1000199")</f>
        <v xml:space="preserve"> </v>
      </c>
      <c r="B11" s="65" t="str">
        <f>IF(ISBLANK('Transfer form'!B11)," ",'Transfer form'!B11)</f>
        <v xml:space="preserve"> </v>
      </c>
      <c r="C11" s="65" t="str">
        <f>IF(ISBLANK('Transfer form'!C11)," ",'Transfer form'!C11)</f>
        <v xml:space="preserve"> </v>
      </c>
      <c r="D11" s="65" t="str">
        <f>IF(ISBLANK('Transfer form'!D11)," ",'Transfer form'!D11)</f>
        <v xml:space="preserve"> </v>
      </c>
      <c r="E11" s="65" t="str">
        <f>IF(ISBLANK('Transfer form'!E11)," ",'Transfer form'!E11)</f>
        <v xml:space="preserve"> </v>
      </c>
      <c r="F11" s="65" t="str">
        <f>IF(ISBLANK('Transfer form'!F11)," ",'Transfer form'!F11)</f>
        <v xml:space="preserve"> </v>
      </c>
      <c r="G11" s="65" t="str">
        <f>IF(ISBLANK('Transfer form'!G11)," ",'Transfer form'!G11)</f>
        <v xml:space="preserve"> </v>
      </c>
      <c r="H11" s="66" t="str">
        <f>IF(ISBLANK('Transfer form'!J11)," ",'Transfer form'!J11)</f>
        <v xml:space="preserve"> </v>
      </c>
      <c r="I11" s="66" t="str">
        <f>IF(ISBLANK('Transfer form'!I11)," ",'Transfer form'!I11)</f>
        <v xml:space="preserve"> </v>
      </c>
      <c r="J11" s="67" t="s">
        <v>115</v>
      </c>
      <c r="K11" s="47"/>
      <c r="L11"/>
      <c r="M11" t="s">
        <v>116</v>
      </c>
      <c r="N11"/>
      <c r="X11" s="10"/>
      <c r="Y11" s="10"/>
    </row>
    <row r="12" spans="1:25" ht="16.149999999999999" customHeight="1" x14ac:dyDescent="0.25">
      <c r="A12" s="65" t="str">
        <f>IF(ISBLANK('Transfer form'!A12)," ","1000199")</f>
        <v xml:space="preserve"> </v>
      </c>
      <c r="B12" s="65" t="str">
        <f>IF(ISBLANK('Transfer form'!B12)," ",'Transfer form'!B12)</f>
        <v xml:space="preserve"> </v>
      </c>
      <c r="C12" s="65" t="str">
        <f>IF(ISBLANK('Transfer form'!C12)," ",'Transfer form'!C12)</f>
        <v xml:space="preserve"> </v>
      </c>
      <c r="D12" s="65" t="str">
        <f>IF(ISBLANK('Transfer form'!D12)," ",'Transfer form'!D12)</f>
        <v xml:space="preserve"> </v>
      </c>
      <c r="E12" s="65" t="str">
        <f>IF(ISBLANK('Transfer form'!E12)," ",'Transfer form'!E12)</f>
        <v xml:space="preserve"> </v>
      </c>
      <c r="F12" s="65" t="str">
        <f>IF(ISBLANK('Transfer form'!F12)," ",'Transfer form'!F12)</f>
        <v xml:space="preserve"> </v>
      </c>
      <c r="G12" s="65" t="str">
        <f>IF(ISBLANK('Transfer form'!G12)," ",'Transfer form'!G12)</f>
        <v xml:space="preserve"> </v>
      </c>
      <c r="H12" s="66" t="str">
        <f>IF(ISBLANK('Transfer form'!J12)," ",'Transfer form'!J12)</f>
        <v xml:space="preserve"> </v>
      </c>
      <c r="I12" s="66" t="str">
        <f>IF(ISBLANK('Transfer form'!I12)," ",'Transfer form'!I12)</f>
        <v xml:space="preserve"> </v>
      </c>
      <c r="J12" s="67"/>
      <c r="K12" s="47"/>
      <c r="L12"/>
      <c r="M12" s="10" t="s">
        <v>117</v>
      </c>
    </row>
    <row r="13" spans="1:25" ht="16.149999999999999" customHeight="1" x14ac:dyDescent="0.25">
      <c r="A13" s="65" t="str">
        <f>IF(ISBLANK('Transfer form'!A13)," ","1000199")</f>
        <v xml:space="preserve"> </v>
      </c>
      <c r="B13" s="65" t="str">
        <f>IF(ISBLANK('Transfer form'!B13)," ",'Transfer form'!B13)</f>
        <v xml:space="preserve"> </v>
      </c>
      <c r="C13" s="65" t="str">
        <f>IF(ISBLANK('Transfer form'!C13)," ",'Transfer form'!C13)</f>
        <v xml:space="preserve"> </v>
      </c>
      <c r="D13" s="65" t="str">
        <f>IF(ISBLANK('Transfer form'!D13)," ",'Transfer form'!D13)</f>
        <v xml:space="preserve"> </v>
      </c>
      <c r="E13" s="65" t="str">
        <f>IF(ISBLANK('Transfer form'!E13)," ",'Transfer form'!E13)</f>
        <v xml:space="preserve"> </v>
      </c>
      <c r="F13" s="65" t="str">
        <f>IF(ISBLANK('Transfer form'!F13)," ",'Transfer form'!F13)</f>
        <v xml:space="preserve"> </v>
      </c>
      <c r="G13" s="65" t="str">
        <f>IF(ISBLANK('Transfer form'!G13)," ",'Transfer form'!G13)</f>
        <v xml:space="preserve"> </v>
      </c>
      <c r="H13" s="66" t="str">
        <f>IF(ISBLANK('Transfer form'!J13)," ",'Transfer form'!J13)</f>
        <v xml:space="preserve"> </v>
      </c>
      <c r="I13" s="66" t="str">
        <f>IF(ISBLANK('Transfer form'!I13)," ",'Transfer form'!I13)</f>
        <v xml:space="preserve"> </v>
      </c>
      <c r="J13" s="68"/>
      <c r="K13" s="48"/>
      <c r="L13"/>
      <c r="M13" t="s">
        <v>118</v>
      </c>
      <c r="O13" s="10"/>
      <c r="P13" s="10"/>
      <c r="Q13" s="10"/>
      <c r="R13" s="10"/>
      <c r="S13" s="10"/>
      <c r="T13" s="10"/>
      <c r="U13" s="10"/>
      <c r="V13" s="10"/>
      <c r="W13" s="10"/>
    </row>
    <row r="14" spans="1:25" ht="16.149999999999999" customHeight="1" x14ac:dyDescent="0.25">
      <c r="A14" s="65" t="str">
        <f>IF(ISBLANK('Transfer form'!A14)," ","1000199")</f>
        <v xml:space="preserve"> </v>
      </c>
      <c r="B14" s="65" t="str">
        <f>IF(ISBLANK('Transfer form'!B14)," ",'Transfer form'!B14)</f>
        <v xml:space="preserve"> </v>
      </c>
      <c r="C14" s="65" t="str">
        <f>IF(ISBLANK('Transfer form'!C14)," ",'Transfer form'!C14)</f>
        <v xml:space="preserve"> </v>
      </c>
      <c r="D14" s="65" t="str">
        <f>IF(ISBLANK('Transfer form'!D14)," ",'Transfer form'!D14)</f>
        <v xml:space="preserve"> </v>
      </c>
      <c r="E14" s="65" t="str">
        <f>IF(ISBLANK('Transfer form'!E14)," ",'Transfer form'!E14)</f>
        <v xml:space="preserve"> </v>
      </c>
      <c r="F14" s="65" t="str">
        <f>IF(ISBLANK('Transfer form'!F14)," ",'Transfer form'!F14)</f>
        <v xml:space="preserve"> </v>
      </c>
      <c r="G14" s="65" t="str">
        <f>IF(ISBLANK('Transfer form'!G14)," ",'Transfer form'!G14)</f>
        <v xml:space="preserve"> </v>
      </c>
      <c r="H14" s="66" t="str">
        <f>IF(ISBLANK('Transfer form'!J14)," ",'Transfer form'!J14)</f>
        <v xml:space="preserve"> </v>
      </c>
      <c r="I14" s="66" t="str">
        <f>IF(ISBLANK('Transfer form'!I14)," ",'Transfer form'!I14)</f>
        <v xml:space="preserve"> </v>
      </c>
      <c r="J14" s="68"/>
      <c r="K14" s="48"/>
      <c r="L14"/>
      <c r="M14" t="s">
        <v>119</v>
      </c>
      <c r="N14"/>
    </row>
    <row r="15" spans="1:25" ht="16.149999999999999" customHeight="1" x14ac:dyDescent="0.25">
      <c r="A15" s="65" t="str">
        <f>IF(ISBLANK('Transfer form'!A16)," ","1000199")</f>
        <v xml:space="preserve"> </v>
      </c>
      <c r="B15" s="65" t="str">
        <f>IF(ISBLANK('Transfer form'!B16)," ",'Transfer form'!B16)</f>
        <v xml:space="preserve"> </v>
      </c>
      <c r="C15" s="65" t="str">
        <f>IF(ISBLANK('Transfer form'!C16)," ",'Transfer form'!C16)</f>
        <v xml:space="preserve"> </v>
      </c>
      <c r="D15" s="65" t="str">
        <f>IF(ISBLANK('Transfer form'!D16)," ",'Transfer form'!D16)</f>
        <v xml:space="preserve"> </v>
      </c>
      <c r="E15" s="65" t="str">
        <f>IF(ISBLANK('Transfer form'!E16)," ",'Transfer form'!E16)</f>
        <v xml:space="preserve"> </v>
      </c>
      <c r="F15" s="65" t="str">
        <f>IF(ISBLANK('Transfer form'!F16)," ",'Transfer form'!F16)</f>
        <v xml:space="preserve"> </v>
      </c>
      <c r="G15" s="65" t="str">
        <f>IF(ISBLANK('Transfer form'!G16)," ",'Transfer form'!G16)</f>
        <v xml:space="preserve"> </v>
      </c>
      <c r="H15" s="66" t="str">
        <f>IF(ISBLANK('Transfer form'!J16)," ",'Transfer form'!J16)</f>
        <v xml:space="preserve"> </v>
      </c>
      <c r="I15" s="66" t="str">
        <f>IF(ISBLANK('Transfer form'!I16)," ",'Transfer form'!I16)</f>
        <v xml:space="preserve"> </v>
      </c>
      <c r="J15" s="68"/>
      <c r="K15" s="48"/>
      <c r="L15"/>
      <c r="M15" t="s">
        <v>120</v>
      </c>
      <c r="N15"/>
    </row>
    <row r="16" spans="1:25" ht="16.149999999999999" customHeight="1" x14ac:dyDescent="0.25">
      <c r="A16" s="65" t="str">
        <f>IF(ISBLANK('Transfer form'!A17)," ","1000199")</f>
        <v xml:space="preserve"> </v>
      </c>
      <c r="B16" s="65" t="str">
        <f>IF(ISBLANK('Transfer form'!B17)," ",'Transfer form'!B17)</f>
        <v xml:space="preserve"> </v>
      </c>
      <c r="C16" s="65" t="str">
        <f>IF(ISBLANK('Transfer form'!C17)," ",'Transfer form'!C17)</f>
        <v xml:space="preserve"> </v>
      </c>
      <c r="D16" s="65" t="str">
        <f>IF(ISBLANK('Transfer form'!D17)," ",'Transfer form'!D17)</f>
        <v xml:space="preserve"> </v>
      </c>
      <c r="E16" s="65" t="str">
        <f>IF(ISBLANK('Transfer form'!E17)," ",'Transfer form'!E17)</f>
        <v xml:space="preserve"> </v>
      </c>
      <c r="F16" s="65" t="str">
        <f>IF(ISBLANK('Transfer form'!F17)," ",'Transfer form'!F17)</f>
        <v xml:space="preserve"> </v>
      </c>
      <c r="G16" s="65" t="str">
        <f>IF(ISBLANK('Transfer form'!G17)," ",'Transfer form'!G17)</f>
        <v xml:space="preserve"> </v>
      </c>
      <c r="H16" s="66" t="str">
        <f>IF(ISBLANK('Transfer form'!J17)," ",'Transfer form'!J17)</f>
        <v xml:space="preserve"> </v>
      </c>
      <c r="I16" s="66" t="str">
        <f>IF(ISBLANK('Transfer form'!I17)," ",'Transfer form'!I17)</f>
        <v xml:space="preserve"> </v>
      </c>
      <c r="J16" s="68"/>
      <c r="K16" s="48"/>
      <c r="L16"/>
      <c r="M16" t="s">
        <v>121</v>
      </c>
      <c r="N16"/>
    </row>
    <row r="17" spans="1:14" ht="16.149999999999999" customHeight="1" x14ac:dyDescent="0.25">
      <c r="A17" s="65" t="str">
        <f>IF(ISBLANK('Transfer form'!A18)," ","1000199")</f>
        <v xml:space="preserve"> </v>
      </c>
      <c r="B17" s="65" t="str">
        <f>IF(ISBLANK('Transfer form'!B18)," ",'Transfer form'!B18)</f>
        <v xml:space="preserve"> </v>
      </c>
      <c r="C17" s="65" t="str">
        <f>IF(ISBLANK('Transfer form'!C18)," ",'Transfer form'!C18)</f>
        <v xml:space="preserve"> </v>
      </c>
      <c r="D17" s="65" t="str">
        <f>IF(ISBLANK('Transfer form'!D18)," ",'Transfer form'!D18)</f>
        <v xml:space="preserve"> </v>
      </c>
      <c r="E17" s="65" t="str">
        <f>IF(ISBLANK('Transfer form'!E18)," ",'Transfer form'!E18)</f>
        <v xml:space="preserve"> </v>
      </c>
      <c r="F17" s="65" t="str">
        <f>IF(ISBLANK('Transfer form'!F18)," ",'Transfer form'!F18)</f>
        <v xml:space="preserve"> </v>
      </c>
      <c r="G17" s="65" t="str">
        <f>IF(ISBLANK('Transfer form'!G18)," ",'Transfer form'!G18)</f>
        <v xml:space="preserve"> </v>
      </c>
      <c r="H17" s="66" t="str">
        <f>IF(ISBLANK('Transfer form'!J18)," ",'Transfer form'!J18)</f>
        <v xml:space="preserve"> </v>
      </c>
      <c r="I17" s="66" t="str">
        <f>IF(ISBLANK('Transfer form'!I18)," ",'Transfer form'!I18)</f>
        <v xml:space="preserve"> </v>
      </c>
      <c r="J17" s="68"/>
      <c r="K17" s="48"/>
      <c r="L17"/>
      <c r="M17"/>
      <c r="N17" t="s">
        <v>122</v>
      </c>
    </row>
    <row r="18" spans="1:14" ht="16.149999999999999" customHeight="1" x14ac:dyDescent="0.25">
      <c r="A18" s="65" t="str">
        <f>IF(ISBLANK('Transfer form'!A19)," ","1000199")</f>
        <v xml:space="preserve"> </v>
      </c>
      <c r="B18" s="65" t="str">
        <f>IF(ISBLANK('Transfer form'!B19)," ",'Transfer form'!B19)</f>
        <v xml:space="preserve"> </v>
      </c>
      <c r="C18" s="65" t="str">
        <f>IF(ISBLANK('Transfer form'!C19)," ",'Transfer form'!C19)</f>
        <v xml:space="preserve"> </v>
      </c>
      <c r="D18" s="65" t="str">
        <f>IF(ISBLANK('Transfer form'!D19)," ",'Transfer form'!D19)</f>
        <v xml:space="preserve"> </v>
      </c>
      <c r="E18" s="65" t="str">
        <f>IF(ISBLANK('Transfer form'!E19)," ",'Transfer form'!E19)</f>
        <v xml:space="preserve"> </v>
      </c>
      <c r="F18" s="65" t="str">
        <f>IF(ISBLANK('Transfer form'!F19)," ",'Transfer form'!F19)</f>
        <v xml:space="preserve"> </v>
      </c>
      <c r="G18" s="65" t="str">
        <f>IF(ISBLANK('Transfer form'!G19)," ",'Transfer form'!G19)</f>
        <v xml:space="preserve"> </v>
      </c>
      <c r="H18" s="66" t="str">
        <f>IF(ISBLANK('Transfer form'!J19)," ",'Transfer form'!J19)</f>
        <v xml:space="preserve"> </v>
      </c>
      <c r="I18" s="66" t="str">
        <f>IF(ISBLANK('Transfer form'!I19)," ",'Transfer form'!I19)</f>
        <v xml:space="preserve"> </v>
      </c>
      <c r="J18" s="68"/>
      <c r="K18" s="48"/>
      <c r="L18"/>
      <c r="M18"/>
      <c r="N18" t="s">
        <v>123</v>
      </c>
    </row>
    <row r="19" spans="1:14" ht="16.149999999999999" customHeight="1" x14ac:dyDescent="0.25">
      <c r="A19" s="65" t="str">
        <f>IF(ISBLANK('Transfer form'!A20)," ","1000199")</f>
        <v xml:space="preserve"> </v>
      </c>
      <c r="B19" s="65" t="str">
        <f>IF(ISBLANK('Transfer form'!B20)," ",'Transfer form'!B20)</f>
        <v xml:space="preserve"> </v>
      </c>
      <c r="C19" s="65" t="str">
        <f>IF(ISBLANK('Transfer form'!C20)," ",'Transfer form'!C20)</f>
        <v xml:space="preserve"> </v>
      </c>
      <c r="D19" s="65" t="str">
        <f>IF(ISBLANK('Transfer form'!D20)," ",'Transfer form'!D20)</f>
        <v xml:space="preserve"> </v>
      </c>
      <c r="E19" s="65" t="str">
        <f>IF(ISBLANK('Transfer form'!E20)," ",'Transfer form'!E20)</f>
        <v xml:space="preserve"> </v>
      </c>
      <c r="F19" s="65" t="str">
        <f>IF(ISBLANK('Transfer form'!F20)," ",'Transfer form'!F20)</f>
        <v xml:space="preserve"> </v>
      </c>
      <c r="G19" s="65" t="str">
        <f>IF(ISBLANK('Transfer form'!G20)," ",'Transfer form'!G20)</f>
        <v xml:space="preserve"> </v>
      </c>
      <c r="H19" s="66" t="str">
        <f>IF(ISBLANK('Transfer form'!J20)," ",'Transfer form'!J20)</f>
        <v xml:space="preserve"> </v>
      </c>
      <c r="I19" s="66" t="str">
        <f>IF(ISBLANK('Transfer form'!I20)," ",'Transfer form'!I20)</f>
        <v xml:space="preserve"> </v>
      </c>
      <c r="J19" s="68"/>
      <c r="K19" s="48"/>
      <c r="L19"/>
      <c r="M19"/>
      <c r="N19" s="52" t="s">
        <v>44</v>
      </c>
    </row>
    <row r="20" spans="1:14" ht="16.149999999999999" customHeight="1" x14ac:dyDescent="0.25">
      <c r="A20" s="65" t="str">
        <f>IF(ISBLANK('Transfer form'!A21)," ","1000199")</f>
        <v xml:space="preserve"> </v>
      </c>
      <c r="B20" s="65" t="str">
        <f>IF(ISBLANK('Transfer form'!B21)," ",'Transfer form'!B21)</f>
        <v xml:space="preserve"> </v>
      </c>
      <c r="C20" s="65" t="str">
        <f>IF(ISBLANK('Transfer form'!C21)," ",'Transfer form'!C21)</f>
        <v xml:space="preserve"> </v>
      </c>
      <c r="D20" s="65" t="str">
        <f>IF(ISBLANK('Transfer form'!D21)," ",'Transfer form'!D21)</f>
        <v xml:space="preserve"> </v>
      </c>
      <c r="E20" s="65" t="str">
        <f>IF(ISBLANK('Transfer form'!E21)," ",'Transfer form'!E21)</f>
        <v xml:space="preserve"> </v>
      </c>
      <c r="F20" s="65" t="str">
        <f>IF(ISBLANK('Transfer form'!F21)," ",'Transfer form'!F21)</f>
        <v xml:space="preserve"> </v>
      </c>
      <c r="G20" s="65" t="str">
        <f>IF(ISBLANK('Transfer form'!G21)," ",'Transfer form'!G21)</f>
        <v xml:space="preserve"> </v>
      </c>
      <c r="H20" s="66" t="str">
        <f>IF(ISBLANK('Transfer form'!J21)," ",'Transfer form'!J21)</f>
        <v xml:space="preserve"> </v>
      </c>
      <c r="I20" s="66" t="str">
        <f>IF(ISBLANK('Transfer form'!I21)," ",'Transfer form'!I21)</f>
        <v xml:space="preserve"> </v>
      </c>
      <c r="J20" s="68"/>
      <c r="K20" s="48"/>
      <c r="L20"/>
      <c r="M20" t="s">
        <v>45</v>
      </c>
      <c r="N20"/>
    </row>
    <row r="21" spans="1:14" ht="16.149999999999999" customHeight="1" x14ac:dyDescent="0.25">
      <c r="A21" s="65" t="str">
        <f>IF(ISBLANK('Transfer form'!A22)," ","1000199")</f>
        <v xml:space="preserve"> </v>
      </c>
      <c r="B21" s="65" t="str">
        <f>IF(ISBLANK('Transfer form'!B22)," ",'Transfer form'!B22)</f>
        <v xml:space="preserve"> </v>
      </c>
      <c r="C21" s="65" t="str">
        <f>IF(ISBLANK('Transfer form'!C22)," ",'Transfer form'!C22)</f>
        <v xml:space="preserve"> </v>
      </c>
      <c r="D21" s="65" t="str">
        <f>IF(ISBLANK('Transfer form'!D22)," ",'Transfer form'!D22)</f>
        <v xml:space="preserve"> </v>
      </c>
      <c r="E21" s="65" t="str">
        <f>IF(ISBLANK('Transfer form'!E22)," ",'Transfer form'!E22)</f>
        <v xml:space="preserve"> </v>
      </c>
      <c r="F21" s="65" t="str">
        <f>IF(ISBLANK('Transfer form'!F22)," ",'Transfer form'!F22)</f>
        <v xml:space="preserve"> </v>
      </c>
      <c r="G21" s="65" t="str">
        <f>IF(ISBLANK('Transfer form'!G22)," ",'Transfer form'!G22)</f>
        <v xml:space="preserve"> </v>
      </c>
      <c r="H21" s="66" t="str">
        <f>IF(ISBLANK('Transfer form'!J22)," ",'Transfer form'!J22)</f>
        <v xml:space="preserve"> </v>
      </c>
      <c r="I21" s="66" t="str">
        <f>IF(ISBLANK('Transfer form'!I22)," ",'Transfer form'!I22)</f>
        <v xml:space="preserve"> </v>
      </c>
      <c r="J21" s="68"/>
      <c r="K21" s="48"/>
      <c r="L21"/>
      <c r="M21"/>
      <c r="N21" t="s">
        <v>46</v>
      </c>
    </row>
    <row r="22" spans="1:14" ht="16.149999999999999" customHeight="1" x14ac:dyDescent="0.25">
      <c r="A22" s="65" t="str">
        <f>IF(ISBLANK('Transfer form'!A23)," ","1000199")</f>
        <v xml:space="preserve"> </v>
      </c>
      <c r="B22" s="65" t="str">
        <f>IF(ISBLANK('Transfer form'!B23)," ",'Transfer form'!B23)</f>
        <v xml:space="preserve"> </v>
      </c>
      <c r="C22" s="65" t="str">
        <f>IF(ISBLANK('Transfer form'!C23)," ",'Transfer form'!C23)</f>
        <v xml:space="preserve"> </v>
      </c>
      <c r="D22" s="65" t="str">
        <f>IF(ISBLANK('Transfer form'!D23)," ",'Transfer form'!D23)</f>
        <v xml:space="preserve"> </v>
      </c>
      <c r="E22" s="65" t="str">
        <f>IF(ISBLANK('Transfer form'!E23)," ",'Transfer form'!E23)</f>
        <v xml:space="preserve"> </v>
      </c>
      <c r="F22" s="65" t="str">
        <f>IF(ISBLANK('Transfer form'!F23)," ",'Transfer form'!F23)</f>
        <v xml:space="preserve"> </v>
      </c>
      <c r="G22" s="65" t="str">
        <f>IF(ISBLANK('Transfer form'!G23)," ",'Transfer form'!G23)</f>
        <v xml:space="preserve"> </v>
      </c>
      <c r="H22" s="66" t="str">
        <f>IF(ISBLANK('Transfer form'!J23)," ",'Transfer form'!J23)</f>
        <v xml:space="preserve"> </v>
      </c>
      <c r="I22" s="66" t="str">
        <f>IF(ISBLANK('Transfer form'!I23)," ",'Transfer form'!I23)</f>
        <v xml:space="preserve"> </v>
      </c>
      <c r="J22" s="68"/>
      <c r="K22" s="48"/>
      <c r="L22"/>
      <c r="M22"/>
      <c r="N22" t="s">
        <v>124</v>
      </c>
    </row>
    <row r="23" spans="1:14" ht="16.149999999999999" customHeight="1" x14ac:dyDescent="0.25">
      <c r="A23" s="65" t="str">
        <f>IF(ISBLANK('Transfer form'!A24)," ","1000199")</f>
        <v xml:space="preserve"> </v>
      </c>
      <c r="B23" s="65" t="str">
        <f>IF(ISBLANK('Transfer form'!B24)," ",'Transfer form'!B24)</f>
        <v xml:space="preserve"> </v>
      </c>
      <c r="C23" s="65" t="str">
        <f>IF(ISBLANK('Transfer form'!C24)," ",'Transfer form'!C24)</f>
        <v xml:space="preserve"> </v>
      </c>
      <c r="D23" s="65" t="str">
        <f>IF(ISBLANK('Transfer form'!D24)," ",'Transfer form'!D24)</f>
        <v xml:space="preserve"> </v>
      </c>
      <c r="E23" s="65" t="str">
        <f>IF(ISBLANK('Transfer form'!E24)," ",'Transfer form'!E24)</f>
        <v xml:space="preserve"> </v>
      </c>
      <c r="F23" s="65" t="str">
        <f>IF(ISBLANK('Transfer form'!F24)," ",'Transfer form'!F24)</f>
        <v xml:space="preserve"> </v>
      </c>
      <c r="G23" s="65" t="str">
        <f>IF(ISBLANK('Transfer form'!G24)," ",'Transfer form'!G24)</f>
        <v xml:space="preserve"> </v>
      </c>
      <c r="H23" s="66" t="str">
        <f>IF(ISBLANK('Transfer form'!J24)," ",'Transfer form'!J24)</f>
        <v xml:space="preserve"> </v>
      </c>
      <c r="I23" s="66" t="str">
        <f>IF(ISBLANK('Transfer form'!I24)," ",'Transfer form'!I24)</f>
        <v xml:space="preserve"> </v>
      </c>
      <c r="J23" s="69"/>
      <c r="K23" s="49"/>
      <c r="L23"/>
      <c r="M23"/>
      <c r="N23" t="s">
        <v>125</v>
      </c>
    </row>
    <row r="24" spans="1:14" ht="16.149999999999999" customHeight="1" x14ac:dyDescent="0.25">
      <c r="A24" s="65" t="str">
        <f>IF(ISBLANK('Transfer form'!A25)," ","1000199")</f>
        <v xml:space="preserve"> </v>
      </c>
      <c r="B24" s="65" t="str">
        <f>IF(ISBLANK('Transfer form'!B25)," ",'Transfer form'!B25)</f>
        <v xml:space="preserve"> </v>
      </c>
      <c r="C24" s="65" t="str">
        <f>IF(ISBLANK('Transfer form'!C25)," ",'Transfer form'!C25)</f>
        <v xml:space="preserve"> </v>
      </c>
      <c r="D24" s="65" t="str">
        <f>IF(ISBLANK('Transfer form'!D25)," ",'Transfer form'!D25)</f>
        <v xml:space="preserve"> </v>
      </c>
      <c r="E24" s="65" t="str">
        <f>IF(ISBLANK('Transfer form'!E25)," ",'Transfer form'!E25)</f>
        <v xml:space="preserve"> </v>
      </c>
      <c r="F24" s="65" t="str">
        <f>IF(ISBLANK('Transfer form'!F25)," ",'Transfer form'!F25)</f>
        <v xml:space="preserve"> </v>
      </c>
      <c r="G24" s="65" t="str">
        <f>IF(ISBLANK('Transfer form'!G25)," ",'Transfer form'!G25)</f>
        <v xml:space="preserve"> </v>
      </c>
      <c r="H24" s="66" t="str">
        <f>IF(ISBLANK('Transfer form'!J25)," ",'Transfer form'!J25)</f>
        <v xml:space="preserve"> </v>
      </c>
      <c r="I24" s="66" t="str">
        <f>IF(ISBLANK('Transfer form'!I25)," ",'Transfer form'!I25)</f>
        <v xml:space="preserve"> </v>
      </c>
      <c r="J24" s="69"/>
      <c r="K24" s="49"/>
      <c r="L24"/>
      <c r="M24"/>
      <c r="N24" t="s">
        <v>126</v>
      </c>
    </row>
    <row r="25" spans="1:14" ht="16.149999999999999" customHeight="1" x14ac:dyDescent="0.25">
      <c r="A25" s="65" t="str">
        <f>IF(ISBLANK('Transfer form'!A26)," ","1000199")</f>
        <v xml:space="preserve"> </v>
      </c>
      <c r="B25" s="65" t="str">
        <f>IF(ISBLANK('Transfer form'!B26)," ",'Transfer form'!B26)</f>
        <v xml:space="preserve"> </v>
      </c>
      <c r="C25" s="65" t="str">
        <f>IF(ISBLANK('Transfer form'!C26)," ",'Transfer form'!C26)</f>
        <v xml:space="preserve"> </v>
      </c>
      <c r="D25" s="65" t="str">
        <f>IF(ISBLANK('Transfer form'!D26)," ",'Transfer form'!D26)</f>
        <v xml:space="preserve"> </v>
      </c>
      <c r="E25" s="65" t="str">
        <f>IF(ISBLANK('Transfer form'!E26)," ",'Transfer form'!E26)</f>
        <v xml:space="preserve"> </v>
      </c>
      <c r="F25" s="65" t="str">
        <f>IF(ISBLANK('Transfer form'!F26)," ",'Transfer form'!F26)</f>
        <v xml:space="preserve"> </v>
      </c>
      <c r="G25" s="65" t="str">
        <f>IF(ISBLANK('Transfer form'!G26)," ",'Transfer form'!G26)</f>
        <v xml:space="preserve"> </v>
      </c>
      <c r="H25" s="66" t="str">
        <f>IF(ISBLANK('Transfer form'!J26)," ",'Transfer form'!J26)</f>
        <v xml:space="preserve"> </v>
      </c>
      <c r="I25" s="66" t="str">
        <f>IF(ISBLANK('Transfer form'!I26)," ",'Transfer form'!I26)</f>
        <v xml:space="preserve"> </v>
      </c>
      <c r="J25" s="69"/>
      <c r="K25" s="49"/>
      <c r="L25"/>
      <c r="M25"/>
      <c r="N25" t="s">
        <v>48</v>
      </c>
    </row>
    <row r="26" spans="1:14" ht="16.149999999999999" customHeight="1" x14ac:dyDescent="0.25">
      <c r="A26" s="65" t="str">
        <f>IF(ISBLANK('Transfer form'!A27)," ","1000199")</f>
        <v xml:space="preserve"> </v>
      </c>
      <c r="B26" s="65" t="str">
        <f>IF(ISBLANK('Transfer form'!B27)," ",'Transfer form'!B27)</f>
        <v xml:space="preserve"> </v>
      </c>
      <c r="C26" s="65" t="str">
        <f>IF(ISBLANK('Transfer form'!C27)," ",'Transfer form'!C27)</f>
        <v xml:space="preserve"> </v>
      </c>
      <c r="D26" s="65" t="str">
        <f>IF(ISBLANK('Transfer form'!D27)," ",'Transfer form'!D27)</f>
        <v xml:space="preserve"> </v>
      </c>
      <c r="E26" s="65" t="str">
        <f>IF(ISBLANK('Transfer form'!E27)," ",'Transfer form'!E27)</f>
        <v xml:space="preserve"> </v>
      </c>
      <c r="F26" s="65" t="str">
        <f>IF(ISBLANK('Transfer form'!F27)," ",'Transfer form'!F27)</f>
        <v xml:space="preserve"> </v>
      </c>
      <c r="G26" s="65" t="str">
        <f>IF(ISBLANK('Transfer form'!G27)," ",'Transfer form'!G27)</f>
        <v xml:space="preserve"> </v>
      </c>
      <c r="H26" s="66" t="str">
        <f>IF(ISBLANK('Transfer form'!J27)," ",'Transfer form'!J27)</f>
        <v xml:space="preserve"> </v>
      </c>
      <c r="I26" s="66" t="str">
        <f>IF(ISBLANK('Transfer form'!I27)," ",'Transfer form'!I27)</f>
        <v xml:space="preserve"> </v>
      </c>
      <c r="J26" s="69"/>
      <c r="K26" s="49"/>
      <c r="L26"/>
      <c r="M26"/>
      <c r="N26" t="s">
        <v>127</v>
      </c>
    </row>
    <row r="27" spans="1:14" ht="16.149999999999999" customHeight="1" x14ac:dyDescent="0.25">
      <c r="A27" s="65" t="str">
        <f>IF(ISBLANK('Transfer form'!A28)," ","1000199")</f>
        <v xml:space="preserve"> </v>
      </c>
      <c r="B27" s="65" t="str">
        <f>IF(ISBLANK('Transfer form'!B28)," ",'Transfer form'!B28)</f>
        <v xml:space="preserve"> </v>
      </c>
      <c r="C27" s="65" t="str">
        <f>IF(ISBLANK('Transfer form'!C28)," ",'Transfer form'!C28)</f>
        <v xml:space="preserve"> </v>
      </c>
      <c r="D27" s="65" t="str">
        <f>IF(ISBLANK('Transfer form'!D28)," ",'Transfer form'!D28)</f>
        <v xml:space="preserve"> </v>
      </c>
      <c r="E27" s="65" t="str">
        <f>IF(ISBLANK('Transfer form'!E28)," ",'Transfer form'!E28)</f>
        <v xml:space="preserve"> </v>
      </c>
      <c r="F27" s="65" t="str">
        <f>IF(ISBLANK('Transfer form'!F28)," ",'Transfer form'!F28)</f>
        <v xml:space="preserve"> </v>
      </c>
      <c r="G27" s="65" t="str">
        <f>IF(ISBLANK('Transfer form'!G28)," ",'Transfer form'!G28)</f>
        <v xml:space="preserve"> </v>
      </c>
      <c r="H27" s="66" t="str">
        <f>IF(ISBLANK('Transfer form'!J28)," ",'Transfer form'!J28)</f>
        <v xml:space="preserve"> </v>
      </c>
      <c r="I27" s="66" t="str">
        <f>IF(ISBLANK('Transfer form'!I28)," ",'Transfer form'!I28)</f>
        <v xml:space="preserve"> </v>
      </c>
      <c r="J27" s="69"/>
      <c r="K27" s="49"/>
      <c r="M27" s="30" t="s">
        <v>128</v>
      </c>
      <c r="N27"/>
    </row>
    <row r="28" spans="1:14" ht="16.149999999999999" customHeight="1" x14ac:dyDescent="0.25">
      <c r="A28" s="65" t="str">
        <f>IF(ISBLANK('Transfer form'!A29)," ","1000199")</f>
        <v xml:space="preserve"> </v>
      </c>
      <c r="B28" s="65" t="str">
        <f>IF(ISBLANK('Transfer form'!B29)," ",'Transfer form'!B29)</f>
        <v xml:space="preserve"> </v>
      </c>
      <c r="C28" s="65" t="str">
        <f>IF(ISBLANK('Transfer form'!C29)," ",'Transfer form'!C29)</f>
        <v xml:space="preserve"> </v>
      </c>
      <c r="D28" s="65" t="str">
        <f>IF(ISBLANK('Transfer form'!D29)," ",'Transfer form'!D29)</f>
        <v xml:space="preserve"> </v>
      </c>
      <c r="E28" s="65" t="str">
        <f>IF(ISBLANK('Transfer form'!E29)," ",'Transfer form'!E29)</f>
        <v xml:space="preserve"> </v>
      </c>
      <c r="F28" s="65" t="str">
        <f>IF(ISBLANK('Transfer form'!F29)," ",'Transfer form'!F29)</f>
        <v xml:space="preserve"> </v>
      </c>
      <c r="G28" s="65" t="str">
        <f>IF(ISBLANK('Transfer form'!G29)," ",'Transfer form'!G29)</f>
        <v xml:space="preserve"> </v>
      </c>
      <c r="H28" s="66" t="str">
        <f>IF(ISBLANK('Transfer form'!J29)," ",'Transfer form'!J29)</f>
        <v xml:space="preserve"> </v>
      </c>
      <c r="I28" s="66" t="str">
        <f>IF(ISBLANK('Transfer form'!I29)," ",'Transfer form'!I29)</f>
        <v xml:space="preserve"> </v>
      </c>
      <c r="J28" s="69"/>
      <c r="K28" s="49"/>
      <c r="M28" t="s">
        <v>129</v>
      </c>
      <c r="N28"/>
    </row>
    <row r="29" spans="1:14" ht="16.149999999999999" customHeight="1" x14ac:dyDescent="0.25">
      <c r="A29" s="65" t="str">
        <f>IF(ISBLANK('Transfer form'!A30)," ","1000199")</f>
        <v xml:space="preserve"> </v>
      </c>
      <c r="B29" s="65" t="str">
        <f>IF(ISBLANK('Transfer form'!B30)," ",'Transfer form'!B30)</f>
        <v xml:space="preserve"> </v>
      </c>
      <c r="C29" s="65" t="str">
        <f>IF(ISBLANK('Transfer form'!C30)," ",'Transfer form'!C30)</f>
        <v xml:space="preserve"> </v>
      </c>
      <c r="D29" s="65" t="str">
        <f>IF(ISBLANK('Transfer form'!D30)," ",'Transfer form'!D30)</f>
        <v xml:space="preserve"> </v>
      </c>
      <c r="E29" s="65" t="str">
        <f>IF(ISBLANK('Transfer form'!E30)," ",'Transfer form'!E30)</f>
        <v xml:space="preserve"> </v>
      </c>
      <c r="F29" s="65" t="str">
        <f>IF(ISBLANK('Transfer form'!F30)," ",'Transfer form'!F30)</f>
        <v xml:space="preserve"> </v>
      </c>
      <c r="G29" s="65" t="str">
        <f>IF(ISBLANK('Transfer form'!G30)," ",'Transfer form'!G30)</f>
        <v xml:space="preserve"> </v>
      </c>
      <c r="H29" s="66" t="str">
        <f>IF(ISBLANK('Transfer form'!J30)," ",'Transfer form'!J30)</f>
        <v xml:space="preserve"> </v>
      </c>
      <c r="I29" s="66" t="str">
        <f>IF(ISBLANK('Transfer form'!I30)," ",'Transfer form'!I30)</f>
        <v xml:space="preserve"> </v>
      </c>
      <c r="J29" s="69"/>
      <c r="K29" s="49"/>
    </row>
    <row r="30" spans="1:14" ht="16.149999999999999" customHeight="1" x14ac:dyDescent="0.25">
      <c r="A30" s="65" t="str">
        <f>IF(ISBLANK('Transfer form'!A31)," ","1000199")</f>
        <v xml:space="preserve"> </v>
      </c>
      <c r="B30" s="65" t="str">
        <f>IF(ISBLANK('Transfer form'!B31)," ",'Transfer form'!B31)</f>
        <v xml:space="preserve"> </v>
      </c>
      <c r="C30" s="65" t="str">
        <f>IF(ISBLANK('Transfer form'!C31)," ",'Transfer form'!C31)</f>
        <v xml:space="preserve"> </v>
      </c>
      <c r="D30" s="65" t="str">
        <f>IF(ISBLANK('Transfer form'!D31)," ",'Transfer form'!D31)</f>
        <v xml:space="preserve"> </v>
      </c>
      <c r="E30" s="65" t="str">
        <f>IF(ISBLANK('Transfer form'!E31)," ",'Transfer form'!E31)</f>
        <v xml:space="preserve"> </v>
      </c>
      <c r="F30" s="65" t="str">
        <f>IF(ISBLANK('Transfer form'!F31)," ",'Transfer form'!F31)</f>
        <v xml:space="preserve"> </v>
      </c>
      <c r="G30" s="65" t="str">
        <f>IF(ISBLANK('Transfer form'!G31)," ",'Transfer form'!G31)</f>
        <v xml:space="preserve"> </v>
      </c>
      <c r="H30" s="66" t="str">
        <f>IF(ISBLANK('Transfer form'!J31)," ",'Transfer form'!J31)</f>
        <v xml:space="preserve"> </v>
      </c>
      <c r="I30" s="66" t="str">
        <f>IF(ISBLANK('Transfer form'!I31)," ",'Transfer form'!I31)</f>
        <v xml:space="preserve"> </v>
      </c>
      <c r="J30" s="69"/>
      <c r="K30" s="49"/>
    </row>
    <row r="31" spans="1:14" ht="16.149999999999999" customHeight="1" x14ac:dyDescent="0.25">
      <c r="A31" s="65" t="str">
        <f>IF(ISBLANK('Transfer form'!A32)," ","1000199")</f>
        <v xml:space="preserve"> </v>
      </c>
      <c r="B31" s="65" t="str">
        <f>IF(ISBLANK('Transfer form'!B32)," ",'Transfer form'!B32)</f>
        <v xml:space="preserve"> </v>
      </c>
      <c r="C31" s="65" t="str">
        <f>IF(ISBLANK('Transfer form'!C32)," ",'Transfer form'!C32)</f>
        <v xml:space="preserve"> </v>
      </c>
      <c r="D31" s="65" t="str">
        <f>IF(ISBLANK('Transfer form'!D32)," ",'Transfer form'!D32)</f>
        <v xml:space="preserve"> </v>
      </c>
      <c r="E31" s="65" t="str">
        <f>IF(ISBLANK('Transfer form'!E32)," ",'Transfer form'!E32)</f>
        <v xml:space="preserve"> </v>
      </c>
      <c r="F31" s="65" t="str">
        <f>IF(ISBLANK('Transfer form'!F32)," ",'Transfer form'!F32)</f>
        <v xml:space="preserve"> </v>
      </c>
      <c r="G31" s="65" t="str">
        <f>IF(ISBLANK('Transfer form'!G32)," ",'Transfer form'!G32)</f>
        <v xml:space="preserve"> </v>
      </c>
      <c r="H31" s="66" t="str">
        <f>IF(ISBLANK('Transfer form'!J32)," ",'Transfer form'!J32)</f>
        <v xml:space="preserve"> </v>
      </c>
      <c r="I31" s="66" t="str">
        <f>IF(ISBLANK('Transfer form'!I32)," ",'Transfer form'!I32)</f>
        <v xml:space="preserve"> </v>
      </c>
      <c r="J31" s="69"/>
      <c r="K31" s="49"/>
    </row>
    <row r="32" spans="1:14" ht="16.149999999999999" customHeight="1" x14ac:dyDescent="0.25">
      <c r="A32" s="65" t="str">
        <f>IF(ISBLANK('Transfer form'!A33)," ","1000199")</f>
        <v xml:space="preserve"> </v>
      </c>
      <c r="B32" s="65" t="str">
        <f>IF(ISBLANK('Transfer form'!B33)," ",'Transfer form'!B33)</f>
        <v xml:space="preserve"> </v>
      </c>
      <c r="C32" s="65" t="str">
        <f>IF(ISBLANK('Transfer form'!C33)," ",'Transfer form'!C33)</f>
        <v xml:space="preserve"> </v>
      </c>
      <c r="D32" s="65" t="str">
        <f>IF(ISBLANK('Transfer form'!D33)," ",'Transfer form'!D33)</f>
        <v xml:space="preserve"> </v>
      </c>
      <c r="E32" s="65" t="str">
        <f>IF(ISBLANK('Transfer form'!E33)," ",'Transfer form'!E33)</f>
        <v xml:space="preserve"> </v>
      </c>
      <c r="F32" s="65" t="str">
        <f>IF(ISBLANK('Transfer form'!F33)," ",'Transfer form'!F33)</f>
        <v xml:space="preserve"> </v>
      </c>
      <c r="G32" s="65" t="str">
        <f>IF(ISBLANK('Transfer form'!G33)," ",'Transfer form'!G33)</f>
        <v xml:space="preserve"> </v>
      </c>
      <c r="H32" s="66" t="str">
        <f>IF(ISBLANK('Transfer form'!J33)," ",'Transfer form'!J33)</f>
        <v xml:space="preserve"> </v>
      </c>
      <c r="I32" s="66" t="str">
        <f>IF(ISBLANK('Transfer form'!I33)," ",'Transfer form'!I33)</f>
        <v xml:space="preserve"> </v>
      </c>
      <c r="J32" s="69"/>
      <c r="K32" s="49"/>
    </row>
    <row r="33" spans="1:11" ht="16.149999999999999" customHeight="1" x14ac:dyDescent="0.25">
      <c r="A33" s="65" t="str">
        <f>IF(ISBLANK('Transfer form'!A34)," ","1000199")</f>
        <v xml:space="preserve"> </v>
      </c>
      <c r="B33" s="65" t="str">
        <f>IF(ISBLANK('Transfer form'!B34)," ",'Transfer form'!B34)</f>
        <v xml:space="preserve"> </v>
      </c>
      <c r="C33" s="65" t="str">
        <f>IF(ISBLANK('Transfer form'!C34)," ",'Transfer form'!C34)</f>
        <v xml:space="preserve"> </v>
      </c>
      <c r="D33" s="65" t="str">
        <f>IF(ISBLANK('Transfer form'!D34)," ",'Transfer form'!D34)</f>
        <v xml:space="preserve"> </v>
      </c>
      <c r="E33" s="65" t="str">
        <f>IF(ISBLANK('Transfer form'!E34)," ",'Transfer form'!E34)</f>
        <v xml:space="preserve"> </v>
      </c>
      <c r="F33" s="65" t="str">
        <f>IF(ISBLANK('Transfer form'!F34)," ",'Transfer form'!F34)</f>
        <v xml:space="preserve"> </v>
      </c>
      <c r="G33" s="65" t="str">
        <f>IF(ISBLANK('Transfer form'!G34)," ",'Transfer form'!G34)</f>
        <v xml:space="preserve"> </v>
      </c>
      <c r="H33" s="66" t="str">
        <f>IF(ISBLANK('Transfer form'!J34)," ",'Transfer form'!J34)</f>
        <v xml:space="preserve"> </v>
      </c>
      <c r="I33" s="66" t="str">
        <f>IF(ISBLANK('Transfer form'!I34)," ",'Transfer form'!I34)</f>
        <v xml:space="preserve"> </v>
      </c>
      <c r="J33" s="69"/>
      <c r="K33" s="49"/>
    </row>
    <row r="34" spans="1:11" ht="16.149999999999999" customHeight="1" x14ac:dyDescent="0.25">
      <c r="A34" s="65" t="str">
        <f>IF(ISBLANK('Transfer form'!A35)," ","1000199")</f>
        <v xml:space="preserve"> </v>
      </c>
      <c r="B34" s="65" t="str">
        <f>IF(ISBLANK('Transfer form'!B35)," ",'Transfer form'!B35)</f>
        <v xml:space="preserve"> </v>
      </c>
      <c r="C34" s="65" t="str">
        <f>IF(ISBLANK('Transfer form'!C35)," ",'Transfer form'!C35)</f>
        <v xml:space="preserve"> </v>
      </c>
      <c r="D34" s="65" t="str">
        <f>IF(ISBLANK('Transfer form'!D35)," ",'Transfer form'!D35)</f>
        <v xml:space="preserve"> </v>
      </c>
      <c r="E34" s="65" t="str">
        <f>IF(ISBLANK('Transfer form'!E35)," ",'Transfer form'!E35)</f>
        <v xml:space="preserve"> </v>
      </c>
      <c r="F34" s="65" t="str">
        <f>IF(ISBLANK('Transfer form'!F35)," ",'Transfer form'!F35)</f>
        <v xml:space="preserve"> </v>
      </c>
      <c r="G34" s="65" t="str">
        <f>IF(ISBLANK('Transfer form'!G35)," ",'Transfer form'!G35)</f>
        <v xml:space="preserve"> </v>
      </c>
      <c r="H34" s="66" t="str">
        <f>IF(ISBLANK('Transfer form'!J35)," ",'Transfer form'!J35)</f>
        <v xml:space="preserve"> </v>
      </c>
      <c r="I34" s="66" t="str">
        <f>IF(ISBLANK('Transfer form'!I35)," ",'Transfer form'!I35)</f>
        <v xml:space="preserve"> </v>
      </c>
      <c r="J34" s="69"/>
      <c r="K34" s="49"/>
    </row>
    <row r="35" spans="1:11" ht="16.149999999999999" customHeight="1" x14ac:dyDescent="0.25">
      <c r="A35" s="65" t="str">
        <f>IF(ISBLANK('Transfer form'!A36)," ","1000199")</f>
        <v xml:space="preserve"> </v>
      </c>
      <c r="B35" s="65" t="str">
        <f>IF(ISBLANK('Transfer form'!B36)," ",'Transfer form'!B36)</f>
        <v xml:space="preserve"> </v>
      </c>
      <c r="C35" s="65" t="str">
        <f>IF(ISBLANK('Transfer form'!C36)," ",'Transfer form'!C36)</f>
        <v xml:space="preserve"> </v>
      </c>
      <c r="D35" s="65" t="str">
        <f>IF(ISBLANK('Transfer form'!D36)," ",'Transfer form'!D36)</f>
        <v xml:space="preserve"> </v>
      </c>
      <c r="E35" s="65" t="str">
        <f>IF(ISBLANK('Transfer form'!E36)," ",'Transfer form'!E36)</f>
        <v xml:space="preserve"> </v>
      </c>
      <c r="F35" s="65" t="str">
        <f>IF(ISBLANK('Transfer form'!F36)," ",'Transfer form'!F36)</f>
        <v xml:space="preserve"> </v>
      </c>
      <c r="G35" s="65" t="str">
        <f>IF(ISBLANK('Transfer form'!G36)," ",'Transfer form'!G36)</f>
        <v xml:space="preserve"> </v>
      </c>
      <c r="H35" s="66" t="str">
        <f>IF(ISBLANK('Transfer form'!J36)," ",'Transfer form'!J36)</f>
        <v xml:space="preserve"> </v>
      </c>
      <c r="I35" s="66" t="str">
        <f>IF(ISBLANK('Transfer form'!I36)," ",'Transfer form'!I36)</f>
        <v xml:space="preserve"> </v>
      </c>
      <c r="J35" s="69"/>
      <c r="K35" s="49"/>
    </row>
    <row r="36" spans="1:11" ht="16.149999999999999" customHeight="1" x14ac:dyDescent="0.25">
      <c r="A36" s="65" t="str">
        <f>IF(ISBLANK('Transfer form'!A37)," ","1000199")</f>
        <v xml:space="preserve"> </v>
      </c>
      <c r="B36" s="65" t="str">
        <f>IF(ISBLANK('Transfer form'!B37)," ",'Transfer form'!B37)</f>
        <v xml:space="preserve"> </v>
      </c>
      <c r="C36" s="65" t="str">
        <f>IF(ISBLANK('Transfer form'!C37)," ",'Transfer form'!C37)</f>
        <v xml:space="preserve"> </v>
      </c>
      <c r="D36" s="65" t="str">
        <f>IF(ISBLANK('Transfer form'!D37)," ",'Transfer form'!D37)</f>
        <v xml:space="preserve"> </v>
      </c>
      <c r="E36" s="65" t="str">
        <f>IF(ISBLANK('Transfer form'!E37)," ",'Transfer form'!E37)</f>
        <v xml:space="preserve"> </v>
      </c>
      <c r="F36" s="65" t="str">
        <f>IF(ISBLANK('Transfer form'!F37)," ",'Transfer form'!F37)</f>
        <v xml:space="preserve"> </v>
      </c>
      <c r="G36" s="65" t="str">
        <f>IF(ISBLANK('Transfer form'!G37)," ",'Transfer form'!G37)</f>
        <v xml:space="preserve"> </v>
      </c>
      <c r="H36" s="66" t="str">
        <f>IF(ISBLANK('Transfer form'!J37)," ",'Transfer form'!J37)</f>
        <v xml:space="preserve"> </v>
      </c>
      <c r="I36" s="66" t="str">
        <f>IF(ISBLANK('Transfer form'!I37)," ",'Transfer form'!I37)</f>
        <v xml:space="preserve"> </v>
      </c>
      <c r="J36" s="69"/>
      <c r="K36" s="49"/>
    </row>
    <row r="37" spans="1:11" ht="16.149999999999999" customHeight="1" x14ac:dyDescent="0.25">
      <c r="A37" s="65" t="str">
        <f>IF(ISBLANK('Transfer form'!A38)," ","1000199")</f>
        <v xml:space="preserve"> </v>
      </c>
      <c r="B37" s="65" t="str">
        <f>IF(ISBLANK('Transfer form'!B38)," ",'Transfer form'!B38)</f>
        <v xml:space="preserve"> </v>
      </c>
      <c r="C37" s="65" t="str">
        <f>IF(ISBLANK('Transfer form'!C38)," ",'Transfer form'!C38)</f>
        <v xml:space="preserve"> </v>
      </c>
      <c r="D37" s="65" t="str">
        <f>IF(ISBLANK('Transfer form'!D38)," ",'Transfer form'!D38)</f>
        <v xml:space="preserve"> </v>
      </c>
      <c r="E37" s="65" t="str">
        <f>IF(ISBLANK('Transfer form'!E38)," ",'Transfer form'!E38)</f>
        <v xml:space="preserve"> </v>
      </c>
      <c r="F37" s="65" t="str">
        <f>IF(ISBLANK('Transfer form'!F38)," ",'Transfer form'!F38)</f>
        <v xml:space="preserve"> </v>
      </c>
      <c r="G37" s="65" t="str">
        <f>IF(ISBLANK('Transfer form'!G38)," ",'Transfer form'!G38)</f>
        <v xml:space="preserve"> </v>
      </c>
      <c r="H37" s="66" t="str">
        <f>IF(ISBLANK('Transfer form'!J38)," ",'Transfer form'!J38)</f>
        <v xml:space="preserve"> </v>
      </c>
      <c r="I37" s="66" t="str">
        <f>IF(ISBLANK('Transfer form'!I38)," ",'Transfer form'!I38)</f>
        <v xml:space="preserve"> </v>
      </c>
      <c r="J37" s="69"/>
      <c r="K37" s="49"/>
    </row>
    <row r="38" spans="1:11" ht="16.149999999999999" customHeight="1" x14ac:dyDescent="0.25">
      <c r="A38" s="65" t="str">
        <f>IF(ISBLANK('Transfer form'!A39)," ","1000199")</f>
        <v xml:space="preserve"> </v>
      </c>
      <c r="B38" s="65" t="str">
        <f>IF(ISBLANK('Transfer form'!B39)," ",'Transfer form'!B39)</f>
        <v xml:space="preserve"> </v>
      </c>
      <c r="C38" s="65" t="str">
        <f>IF(ISBLANK('Transfer form'!C39)," ",'Transfer form'!C39)</f>
        <v xml:space="preserve"> </v>
      </c>
      <c r="D38" s="65" t="str">
        <f>IF(ISBLANK('Transfer form'!D39)," ",'Transfer form'!D39)</f>
        <v xml:space="preserve"> </v>
      </c>
      <c r="E38" s="65" t="str">
        <f>IF(ISBLANK('Transfer form'!E39)," ",'Transfer form'!E39)</f>
        <v xml:space="preserve"> </v>
      </c>
      <c r="F38" s="65" t="str">
        <f>IF(ISBLANK('Transfer form'!F39)," ",'Transfer form'!F39)</f>
        <v xml:space="preserve"> </v>
      </c>
      <c r="G38" s="65" t="str">
        <f>IF(ISBLANK('Transfer form'!G39)," ",'Transfer form'!G39)</f>
        <v xml:space="preserve"> </v>
      </c>
      <c r="H38" s="66" t="str">
        <f>IF(ISBLANK('Transfer form'!J39)," ",'Transfer form'!J39)</f>
        <v xml:space="preserve"> </v>
      </c>
      <c r="I38" s="66" t="str">
        <f>IF(ISBLANK('Transfer form'!I39)," ",'Transfer form'!I39)</f>
        <v xml:space="preserve"> </v>
      </c>
      <c r="J38" s="70"/>
      <c r="K38" s="50"/>
    </row>
    <row r="39" spans="1:11" ht="15.75" customHeight="1" thickBot="1" x14ac:dyDescent="0.3">
      <c r="A39" s="194"/>
      <c r="B39" s="195"/>
      <c r="C39" s="195"/>
      <c r="D39" s="195"/>
      <c r="E39" s="195"/>
      <c r="F39" s="195"/>
      <c r="G39" s="196"/>
      <c r="H39" s="71">
        <f>SUM(H11:H38)</f>
        <v>0</v>
      </c>
      <c r="I39" s="72">
        <f>SUM(I11:I38)</f>
        <v>0</v>
      </c>
      <c r="J39" s="73"/>
      <c r="K39" s="48"/>
    </row>
    <row r="40" spans="1:11" ht="24.6" customHeight="1" thickBot="1" x14ac:dyDescent="0.4">
      <c r="A40" s="197" t="s">
        <v>52</v>
      </c>
      <c r="B40" s="198"/>
      <c r="C40" s="198"/>
      <c r="D40" s="198"/>
      <c r="E40" s="198"/>
      <c r="F40" s="198"/>
      <c r="G40" s="198"/>
      <c r="H40" s="198"/>
      <c r="I40" s="199"/>
      <c r="J40" s="12"/>
    </row>
    <row r="41" spans="1:11" ht="32.25" customHeight="1" thickBot="1" x14ac:dyDescent="0.35">
      <c r="A41" s="13" t="s">
        <v>53</v>
      </c>
      <c r="B41" s="200"/>
      <c r="C41" s="200"/>
      <c r="D41" s="200"/>
      <c r="E41" s="200"/>
      <c r="F41" s="200"/>
      <c r="G41" s="34"/>
      <c r="H41" s="31" t="s">
        <v>130</v>
      </c>
      <c r="I41" s="31"/>
      <c r="J41" s="55" t="s">
        <v>55</v>
      </c>
      <c r="K41" s="51"/>
    </row>
    <row r="42" spans="1:11" ht="16.5" thickBot="1" x14ac:dyDescent="0.3">
      <c r="A42" s="14"/>
      <c r="B42" s="201"/>
      <c r="C42" s="201"/>
      <c r="D42" s="201"/>
      <c r="E42" s="201"/>
      <c r="F42" s="201"/>
      <c r="G42" s="35"/>
      <c r="H42" s="32"/>
      <c r="I42" s="32"/>
      <c r="J42" s="56" t="s">
        <v>56</v>
      </c>
    </row>
    <row r="43" spans="1:11" ht="20.25" customHeight="1" x14ac:dyDescent="0.25">
      <c r="A43" s="14"/>
      <c r="B43" s="202" t="s">
        <v>57</v>
      </c>
      <c r="C43" s="202"/>
      <c r="D43" s="202"/>
      <c r="E43" s="202"/>
      <c r="F43" s="202"/>
      <c r="G43" s="33"/>
      <c r="H43" s="31" t="s">
        <v>131</v>
      </c>
      <c r="I43" s="31"/>
      <c r="J43" s="54"/>
    </row>
    <row r="44" spans="1:11" x14ac:dyDescent="0.25">
      <c r="A44" s="14"/>
      <c r="B44" s="36" t="s">
        <v>60</v>
      </c>
      <c r="C44" s="37"/>
      <c r="D44" s="37"/>
      <c r="E44" s="37"/>
      <c r="F44" s="37"/>
      <c r="G44" s="33"/>
      <c r="H44" s="57"/>
      <c r="I44" s="57"/>
      <c r="J44" s="15"/>
    </row>
    <row r="45" spans="1:11" ht="6" customHeight="1" thickBot="1" x14ac:dyDescent="0.3">
      <c r="A45" s="16"/>
      <c r="B45" s="17"/>
      <c r="C45" s="17"/>
      <c r="D45" s="17"/>
      <c r="E45" s="17"/>
      <c r="F45" s="17"/>
      <c r="G45" s="17"/>
      <c r="H45" s="17"/>
      <c r="I45" s="17"/>
      <c r="J45" s="18"/>
    </row>
  </sheetData>
  <mergeCells count="18">
    <mergeCell ref="A39:G39"/>
    <mergeCell ref="A40:I40"/>
    <mergeCell ref="B41:F42"/>
    <mergeCell ref="B43:F43"/>
    <mergeCell ref="A6:B6"/>
    <mergeCell ref="C6:F6"/>
    <mergeCell ref="H6:I6"/>
    <mergeCell ref="A8:C8"/>
    <mergeCell ref="D8:I8"/>
    <mergeCell ref="F9:G9"/>
    <mergeCell ref="A1:J1"/>
    <mergeCell ref="A2:J2"/>
    <mergeCell ref="B4:F4"/>
    <mergeCell ref="H4:I4"/>
    <mergeCell ref="J4:J5"/>
    <mergeCell ref="A5:B5"/>
    <mergeCell ref="C5:F5"/>
    <mergeCell ref="H5:I5"/>
  </mergeCells>
  <printOptions horizontalCentered="1" verticalCentered="1"/>
  <pageMargins left="0.45" right="0.25" top="0.5" bottom="0.25" header="0.3" footer="0.3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 form</vt:lpstr>
      <vt:lpstr>Payroll Transfer Accounts</vt:lpstr>
      <vt:lpstr>Supporting Documents</vt:lpstr>
      <vt:lpstr>INTERNAL CASH BALANCING</vt:lpstr>
      <vt:lpstr>'INTERNAL CASH BALANCING'!Print_Area</vt:lpstr>
      <vt:lpstr>'Transfer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Nermalyn</dc:creator>
  <cp:keywords/>
  <dc:description/>
  <cp:lastModifiedBy>Francoise Tran</cp:lastModifiedBy>
  <cp:revision/>
  <dcterms:created xsi:type="dcterms:W3CDTF">2021-05-12T01:27:18Z</dcterms:created>
  <dcterms:modified xsi:type="dcterms:W3CDTF">2024-06-28T22:49:37Z</dcterms:modified>
  <cp:category/>
  <cp:contentStatus/>
</cp:coreProperties>
</file>