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sinessData\FORMS\ctcLInk Forms\"/>
    </mc:Choice>
  </mc:AlternateContent>
  <xr:revisionPtr revIDLastSave="0" documentId="13_ncr:1_{8959D6AD-D36C-4815-AE91-5E7C936AD8B2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EXP_REV_TRANSFER" sheetId="1" r:id="rId1"/>
    <sheet name="INTERNAL CASH BALANCING" sheetId="8" state="hidden" r:id="rId2"/>
    <sheet name="SUPP DOC" sheetId="9" r:id="rId3"/>
    <sheet name="COMMON EXP ACCT CD" sheetId="5" r:id="rId4"/>
    <sheet name="EXPENSE ACCTS" sheetId="3" r:id="rId5"/>
    <sheet name="COMMON REV ACCT CD" sheetId="7" r:id="rId6"/>
  </sheets>
  <definedNames>
    <definedName name="_xlnm._FilterDatabase" localSheetId="4" hidden="1">'EXPENSE ACCTS'!$A$1:$E$269</definedName>
    <definedName name="_xlnm.Database" localSheetId="1">#REF!</definedName>
    <definedName name="_xlnm.Database">#REF!</definedName>
    <definedName name="_xlnm.Print_Area" localSheetId="0">EXP_REV_TRANSFER!$A$1:$J$45</definedName>
    <definedName name="_xlnm.Print_Area" localSheetId="1">'INTERNAL CASH BALANCING'!$A$1:$J$45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8" l="1"/>
  <c r="H12" i="8"/>
  <c r="I12" i="8"/>
  <c r="I13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I11" i="8"/>
  <c r="H11" i="8"/>
  <c r="C12" i="8"/>
  <c r="D12" i="8"/>
  <c r="E12" i="8"/>
  <c r="F12" i="8"/>
  <c r="G12" i="8"/>
  <c r="C13" i="8"/>
  <c r="D13" i="8"/>
  <c r="E13" i="8"/>
  <c r="F13" i="8"/>
  <c r="G13" i="8"/>
  <c r="C14" i="8"/>
  <c r="D14" i="8"/>
  <c r="E14" i="8"/>
  <c r="F14" i="8"/>
  <c r="G14" i="8"/>
  <c r="C15" i="8"/>
  <c r="D15" i="8"/>
  <c r="E15" i="8"/>
  <c r="F15" i="8"/>
  <c r="G15" i="8"/>
  <c r="C16" i="8"/>
  <c r="D16" i="8"/>
  <c r="E16" i="8"/>
  <c r="F16" i="8"/>
  <c r="G16" i="8"/>
  <c r="C17" i="8"/>
  <c r="D17" i="8"/>
  <c r="E17" i="8"/>
  <c r="F17" i="8"/>
  <c r="G17" i="8"/>
  <c r="C18" i="8"/>
  <c r="D18" i="8"/>
  <c r="E18" i="8"/>
  <c r="F18" i="8"/>
  <c r="G18" i="8"/>
  <c r="C19" i="8"/>
  <c r="D19" i="8"/>
  <c r="E19" i="8"/>
  <c r="F19" i="8"/>
  <c r="G19" i="8"/>
  <c r="C20" i="8"/>
  <c r="D20" i="8"/>
  <c r="E20" i="8"/>
  <c r="F20" i="8"/>
  <c r="G20" i="8"/>
  <c r="C21" i="8"/>
  <c r="D21" i="8"/>
  <c r="E21" i="8"/>
  <c r="F21" i="8"/>
  <c r="G21" i="8"/>
  <c r="C22" i="8"/>
  <c r="D22" i="8"/>
  <c r="E22" i="8"/>
  <c r="F22" i="8"/>
  <c r="G22" i="8"/>
  <c r="C23" i="8"/>
  <c r="D23" i="8"/>
  <c r="E23" i="8"/>
  <c r="F23" i="8"/>
  <c r="G23" i="8"/>
  <c r="C24" i="8"/>
  <c r="D24" i="8"/>
  <c r="E24" i="8"/>
  <c r="F24" i="8"/>
  <c r="G24" i="8"/>
  <c r="C25" i="8"/>
  <c r="D25" i="8"/>
  <c r="E25" i="8"/>
  <c r="F25" i="8"/>
  <c r="G25" i="8"/>
  <c r="C26" i="8"/>
  <c r="D26" i="8"/>
  <c r="E26" i="8"/>
  <c r="F26" i="8"/>
  <c r="G26" i="8"/>
  <c r="C27" i="8"/>
  <c r="D27" i="8"/>
  <c r="E27" i="8"/>
  <c r="F27" i="8"/>
  <c r="G27" i="8"/>
  <c r="C28" i="8"/>
  <c r="D28" i="8"/>
  <c r="E28" i="8"/>
  <c r="F28" i="8"/>
  <c r="G28" i="8"/>
  <c r="C29" i="8"/>
  <c r="D29" i="8"/>
  <c r="E29" i="8"/>
  <c r="F29" i="8"/>
  <c r="G29" i="8"/>
  <c r="C30" i="8"/>
  <c r="D30" i="8"/>
  <c r="E30" i="8"/>
  <c r="F30" i="8"/>
  <c r="G30" i="8"/>
  <c r="C31" i="8"/>
  <c r="D31" i="8"/>
  <c r="E31" i="8"/>
  <c r="F31" i="8"/>
  <c r="G31" i="8"/>
  <c r="C32" i="8"/>
  <c r="D32" i="8"/>
  <c r="E32" i="8"/>
  <c r="F32" i="8"/>
  <c r="G32" i="8"/>
  <c r="C33" i="8"/>
  <c r="D33" i="8"/>
  <c r="E33" i="8"/>
  <c r="F33" i="8"/>
  <c r="G33" i="8"/>
  <c r="C34" i="8"/>
  <c r="D34" i="8"/>
  <c r="E34" i="8"/>
  <c r="F34" i="8"/>
  <c r="G34" i="8"/>
  <c r="C35" i="8"/>
  <c r="D35" i="8"/>
  <c r="E35" i="8"/>
  <c r="F35" i="8"/>
  <c r="G35" i="8"/>
  <c r="C36" i="8"/>
  <c r="D36" i="8"/>
  <c r="E36" i="8"/>
  <c r="F36" i="8"/>
  <c r="G36" i="8"/>
  <c r="C37" i="8"/>
  <c r="D37" i="8"/>
  <c r="E37" i="8"/>
  <c r="F37" i="8"/>
  <c r="G37" i="8"/>
  <c r="C38" i="8"/>
  <c r="D38" i="8"/>
  <c r="E38" i="8"/>
  <c r="F38" i="8"/>
  <c r="G38" i="8"/>
  <c r="C11" i="8"/>
  <c r="D11" i="8"/>
  <c r="E11" i="8"/>
  <c r="F11" i="8"/>
  <c r="G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11" i="8"/>
  <c r="H14" i="8" l="1"/>
  <c r="H13" i="8"/>
  <c r="I39" i="8"/>
  <c r="I39" i="1"/>
  <c r="H39" i="1"/>
  <c r="H3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Tran, Francoise</author>
  </authors>
  <commentList>
    <comment ref="G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date that you prepare the transfer/charge back form
</t>
        </r>
      </text>
    </comment>
    <comment ref="A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Digital Signature of Budget Manager (or separate email) authorizing the transfer/charge back.
</t>
        </r>
      </text>
    </comment>
    <comment ref="G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date that you review/approve the transfer/charge back form.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transaction description and reason for the transfer/charge back.
</t>
        </r>
      </text>
    </comment>
    <comment ref="H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9" authorId="0" shapeId="0" xr:uid="{00000000-0006-0000-0000-000006000000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Enter the General Ledger - Revenue/Expense Account Code (Legacy equivalent revenue source/subobject code) to be transferred/charged back.
</t>
        </r>
      </text>
    </comment>
    <comment ref="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Enter Fund Code.
</t>
        </r>
      </text>
    </comment>
    <comment ref="C10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Enter Appropriation Index.
</t>
        </r>
      </text>
    </comment>
    <comment ref="D10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Enter Class Code.
</t>
        </r>
      </text>
    </comment>
    <comment ref="E10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Enter Department Code.
</t>
        </r>
      </text>
    </comment>
    <comment ref="F10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Enter Project Number for GRANT or CAPITAL PROJECT.
</t>
        </r>
      </text>
    </comment>
    <comment ref="G10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Enter Activity Code for GRANT or CAPITAL PROJECT.
</t>
        </r>
      </text>
    </comment>
    <comment ref="H10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10" authorId="0" shapeId="0" xr:uid="{00000000-0006-0000-0000-00000F000000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J10" authorId="0" shapeId="0" xr:uid="{00000000-0006-0000-0000-000010000000}">
      <text>
        <r>
          <rPr>
            <sz val="9"/>
            <color indexed="81"/>
            <rFont val="Tahoma"/>
            <family val="2"/>
          </rPr>
          <t>Enter the detailed descriptions/remarks.  Provide 
PO Number 
Voucher Number
Vendor Name
Journal ID
Accounting date (if known)
Employee Name &amp; Pay Period (require for PAYROLL Expense Transfer only)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Tran, Francoise</author>
  </authors>
  <commentList>
    <comment ref="G4" authorId="0" shapeId="0" xr:uid="{E1B1310C-2C74-44D2-8924-C4F00B3618AF}">
      <text>
        <r>
          <rPr>
            <sz val="9"/>
            <color indexed="81"/>
            <rFont val="Tahoma"/>
            <family val="2"/>
          </rPr>
          <t xml:space="preserve">Enter the date that you prepare the transfer/charge back form
</t>
        </r>
      </text>
    </comment>
    <comment ref="A5" authorId="0" shapeId="0" xr:uid="{49DFB2F3-8307-4408-B176-96CFD9F662C7}">
      <text>
        <r>
          <rPr>
            <sz val="9"/>
            <color indexed="81"/>
            <rFont val="Tahoma"/>
            <family val="2"/>
          </rPr>
          <t xml:space="preserve">Digital Signature of Budget Manager (or separate email) authorizing the transfer/charge back.
</t>
        </r>
      </text>
    </comment>
    <comment ref="G5" authorId="0" shapeId="0" xr:uid="{D9973D03-E79B-42EC-9B45-0333DBF2756A}">
      <text>
        <r>
          <rPr>
            <sz val="9"/>
            <color indexed="81"/>
            <rFont val="Tahoma"/>
            <family val="2"/>
          </rPr>
          <t xml:space="preserve">Enter the date that you review/approve the transfer/charge back form.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D649D9AF-6D5C-46A9-91A5-6B2598F3596C}">
      <text>
        <r>
          <rPr>
            <sz val="9"/>
            <color indexed="81"/>
            <rFont val="Tahoma"/>
            <family val="2"/>
          </rPr>
          <t xml:space="preserve">Enter the transaction description and reason for the transfer/charge back.
</t>
        </r>
      </text>
    </comment>
    <comment ref="H9" authorId="0" shapeId="0" xr:uid="{5894985D-69D2-48EC-A30A-FBED7DBF1A91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9" authorId="0" shapeId="0" xr:uid="{F8273C83-2F47-488A-A7FA-907BD152AAF1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A10" authorId="0" shapeId="0" xr:uid="{5B047182-DCA4-45F6-8DBC-58A68F6452A8}">
      <text>
        <r>
          <rPr>
            <sz val="9"/>
            <color indexed="81"/>
            <rFont val="Tahoma"/>
            <family val="2"/>
          </rPr>
          <t xml:space="preserve">Enter the General Ledger - Revenue/Expense Account Code (Legacy equivalent revenue source/subobject code) to be transferred/charged back.
</t>
        </r>
      </text>
    </comment>
    <comment ref="B10" authorId="0" shapeId="0" xr:uid="{B31359B9-8D9B-4D4F-B092-F0BE043CE628}">
      <text>
        <r>
          <rPr>
            <sz val="9"/>
            <color indexed="81"/>
            <rFont val="Tahoma"/>
            <family val="2"/>
          </rPr>
          <t xml:space="preserve">Enter Fund Code.
</t>
        </r>
      </text>
    </comment>
    <comment ref="C10" authorId="0" shapeId="0" xr:uid="{6F9DBDE5-3855-4920-B48D-EA53FA21AF62}">
      <text>
        <r>
          <rPr>
            <sz val="9"/>
            <color indexed="81"/>
            <rFont val="Tahoma"/>
            <family val="2"/>
          </rPr>
          <t xml:space="preserve">Enter Appropriation Index.
</t>
        </r>
      </text>
    </comment>
    <comment ref="D10" authorId="0" shapeId="0" xr:uid="{C352AB08-A4A5-4AF9-B4E6-96815833A457}">
      <text>
        <r>
          <rPr>
            <sz val="9"/>
            <color indexed="81"/>
            <rFont val="Tahoma"/>
            <family val="2"/>
          </rPr>
          <t xml:space="preserve">Enter Class Code.
</t>
        </r>
      </text>
    </comment>
    <comment ref="E10" authorId="0" shapeId="0" xr:uid="{8A3D2A17-0AF9-4CD1-BDF1-DC2627159216}">
      <text>
        <r>
          <rPr>
            <sz val="9"/>
            <color indexed="81"/>
            <rFont val="Tahoma"/>
            <family val="2"/>
          </rPr>
          <t xml:space="preserve">Enter Department Code.
</t>
        </r>
      </text>
    </comment>
    <comment ref="F10" authorId="0" shapeId="0" xr:uid="{DDAD4931-8960-4EF9-8A67-AFB974DCFFC5}">
      <text>
        <r>
          <rPr>
            <sz val="9"/>
            <color indexed="81"/>
            <rFont val="Tahoma"/>
            <family val="2"/>
          </rPr>
          <t xml:space="preserve">Enter Project Number for GRANT or CAPITAL PROJECT.
</t>
        </r>
      </text>
    </comment>
    <comment ref="G10" authorId="0" shapeId="0" xr:uid="{2C9C3038-1FB7-4D1B-AABC-AA0F51D5EDD6}">
      <text>
        <r>
          <rPr>
            <sz val="9"/>
            <color indexed="81"/>
            <rFont val="Tahoma"/>
            <family val="2"/>
          </rPr>
          <t xml:space="preserve">Enter Activity Code for GRANT or CAPITAL PROJECT.
</t>
        </r>
      </text>
    </comment>
    <comment ref="H10" authorId="0" shapeId="0" xr:uid="{64B3DCD7-3C9B-451C-8229-A567C8FEC673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10" authorId="0" shapeId="0" xr:uid="{5ED273FD-8CE9-42E3-8D16-8C4F7FD4A54D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J10" authorId="0" shapeId="0" xr:uid="{10363758-227D-4586-A8A6-8F46E625F634}">
      <text>
        <r>
          <rPr>
            <sz val="9"/>
            <color indexed="81"/>
            <rFont val="Tahoma"/>
            <family val="2"/>
          </rPr>
          <t>Enter the detailed descriptions/remarks.  Provide 
PO Number 
Voucher Number
Vendor Name
Journal ID
Accounting date (if known)
Employee Name &amp; Pay Period (require for PAYROLL Expense Transfer only)</t>
        </r>
      </text>
    </comment>
  </commentList>
</comments>
</file>

<file path=xl/sharedStrings.xml><?xml version="1.0" encoding="utf-8"?>
<sst xmlns="http://schemas.openxmlformats.org/spreadsheetml/2006/main" count="1614" uniqueCount="796">
  <si>
    <t xml:space="preserve"> </t>
  </si>
  <si>
    <t>Fund</t>
  </si>
  <si>
    <t>Class</t>
  </si>
  <si>
    <t>Dept</t>
  </si>
  <si>
    <t>Project</t>
  </si>
  <si>
    <t>Activity</t>
  </si>
  <si>
    <t>Verified /Approved By:</t>
  </si>
  <si>
    <t xml:space="preserve">Verified  by: </t>
  </si>
  <si>
    <t>Detailed Description / Remarks</t>
  </si>
  <si>
    <t>State Funds Only</t>
  </si>
  <si>
    <t>Date:</t>
  </si>
  <si>
    <t>OR - Grant Fiscal Analyst/CapitalProject Fiscal Analyst</t>
  </si>
  <si>
    <t>Grant  (Fund 145)
Capital Project</t>
  </si>
  <si>
    <t>For Fiscal Services Department Use Only</t>
  </si>
  <si>
    <r>
      <t xml:space="preserve">GL Account Code </t>
    </r>
    <r>
      <rPr>
        <i/>
        <sz val="9"/>
        <color theme="1"/>
        <rFont val="Calibri"/>
        <family val="2"/>
      </rPr>
      <t>(identifying exp/rev)</t>
    </r>
  </si>
  <si>
    <t xml:space="preserve">Prepared By:  </t>
  </si>
  <si>
    <t xml:space="preserve">TRANSACTION DESCRIPTION / PURPOSE OF TRANSACTION: </t>
  </si>
  <si>
    <t>Debit</t>
  </si>
  <si>
    <t>Credit</t>
  </si>
  <si>
    <t>Increase Expense/
Decrease Revenue</t>
  </si>
  <si>
    <t>Decrease Expense/
Increase Revenue</t>
  </si>
  <si>
    <t>South Puget Sound Community College</t>
  </si>
  <si>
    <t>INSTRUCTIONS:</t>
  </si>
  <si>
    <t>Fill in the reason for the transfer.</t>
  </si>
  <si>
    <t>Purchase Order number/Voucher number.</t>
  </si>
  <si>
    <t>Provide supporting documentation (copy of invoice/email/query) to justify the transfer/charge back.</t>
  </si>
  <si>
    <t>Description</t>
  </si>
  <si>
    <t>EXPENSE/REVENUE/PAYROLL TRANSFER &amp; CHARGE BACK FORM</t>
  </si>
  <si>
    <t xml:space="preserve"> Budget Manager</t>
  </si>
  <si>
    <t>Digital signature of Budget Manager (or separate email) authorizing  the transfer/charge back.</t>
  </si>
  <si>
    <t xml:space="preserve">In Column H - Enter amount to Increase Expense/Decrease Revenue </t>
  </si>
  <si>
    <t>Total in column H must match column I</t>
  </si>
  <si>
    <t>Journal ID</t>
  </si>
  <si>
    <t>Accounting date if known</t>
  </si>
  <si>
    <t>Entered by: (Date)</t>
  </si>
  <si>
    <t>Fiscal Analyst (GL)</t>
  </si>
  <si>
    <t xml:space="preserve">Budget Manager/Budget Analyst </t>
  </si>
  <si>
    <t>In Column I - Enter amount to Decrease Expense/Increase Revenue</t>
  </si>
  <si>
    <t>Enter the General Ledger - Revenue/Expense Account Codes (Legacy equivalent Revenue Code or Expense Type - Subobject code) to be transferred/charged back</t>
  </si>
  <si>
    <t>Enter the chartstring the transfer/charge back is to be transferred/charged to.</t>
  </si>
  <si>
    <t>Enter the dollar amount to be transferred/charged back.</t>
  </si>
  <si>
    <t>Enter the Detailed Descriptions/Remarks</t>
  </si>
  <si>
    <t>Enter the date that you prepare the transfer/charge back form.</t>
  </si>
  <si>
    <t>Enter the date that you review/approve the transfer/charge back form.</t>
  </si>
  <si>
    <t>Enter the name of the person preparing/requesting the transfer.</t>
  </si>
  <si>
    <t xml:space="preserve">Approved by: 
</t>
  </si>
  <si>
    <t>Director of Finance/Accounting Manager</t>
  </si>
  <si>
    <r>
      <t xml:space="preserve">Email signed transfer/charge back form </t>
    </r>
    <r>
      <rPr>
        <b/>
        <sz val="11"/>
        <color theme="1"/>
        <rFont val="Calibri"/>
        <family val="2"/>
        <scheme val="minor"/>
      </rPr>
      <t>in Excel format</t>
    </r>
    <r>
      <rPr>
        <sz val="11"/>
        <color theme="1"/>
        <rFont val="Calibri"/>
        <family val="2"/>
        <scheme val="minor"/>
      </rPr>
      <t xml:space="preserve"> along with supporting documents to </t>
    </r>
    <r>
      <rPr>
        <b/>
        <sz val="11"/>
        <color theme="1"/>
        <rFont val="Calibri"/>
        <family val="2"/>
        <scheme val="minor"/>
      </rPr>
      <t>finance@spscc.edu</t>
    </r>
    <r>
      <rPr>
        <sz val="11"/>
        <color theme="1"/>
        <rFont val="Calibri"/>
        <family val="2"/>
        <scheme val="minor"/>
      </rPr>
      <t>.</t>
    </r>
  </si>
  <si>
    <t>Enter the transaction description and reason for the transfer/charge back.</t>
  </si>
  <si>
    <t xml:space="preserve">Use this form to transfer a specific expense/revenue/charge back from one chartstring to another.  </t>
  </si>
  <si>
    <t>Approp Index</t>
  </si>
  <si>
    <t>Employee Name &amp; Pay Period (required for Payroll Expense Transfer only)</t>
  </si>
  <si>
    <t>Vendor Name</t>
  </si>
  <si>
    <t>Note: If  transfer is between departments the Budget Manager of each department should approve.</t>
  </si>
  <si>
    <t>FMS SOBJ CD</t>
  </si>
  <si>
    <t>PeopleSoft Account</t>
  </si>
  <si>
    <t>DESCR</t>
  </si>
  <si>
    <t>ACCOUNT TYPE</t>
  </si>
  <si>
    <t>BUDGETARY ONLY</t>
  </si>
  <si>
    <t>E</t>
  </si>
  <si>
    <t>N</t>
  </si>
  <si>
    <t>AA</t>
  </si>
  <si>
    <t>5000010</t>
  </si>
  <si>
    <t>Exempt Executive</t>
  </si>
  <si>
    <t>AD</t>
  </si>
  <si>
    <t>AB</t>
  </si>
  <si>
    <t>5000020</t>
  </si>
  <si>
    <t>Exempt Managerial</t>
  </si>
  <si>
    <t>AC</t>
  </si>
  <si>
    <t>5000030</t>
  </si>
  <si>
    <t>Exempt Professional/Technical</t>
  </si>
  <si>
    <t>5000050</t>
  </si>
  <si>
    <t>Exempt Temporary</t>
  </si>
  <si>
    <t>5000110</t>
  </si>
  <si>
    <t>Classified PT Hourly</t>
  </si>
  <si>
    <t>AE</t>
  </si>
  <si>
    <t>5000060</t>
  </si>
  <si>
    <t>Faculty Permanent FT</t>
  </si>
  <si>
    <t>AF</t>
  </si>
  <si>
    <t>5000070</t>
  </si>
  <si>
    <t>Faculty Permanent PT</t>
  </si>
  <si>
    <t>AG</t>
  </si>
  <si>
    <t>5000080</t>
  </si>
  <si>
    <t>Faculty Temporary FT</t>
  </si>
  <si>
    <t>AH</t>
  </si>
  <si>
    <t>5000090</t>
  </si>
  <si>
    <t>Faculty Temporary PT</t>
  </si>
  <si>
    <t>AK</t>
  </si>
  <si>
    <t>5000100</t>
  </si>
  <si>
    <t>Community College Classified</t>
  </si>
  <si>
    <t>AL</t>
  </si>
  <si>
    <t>5000130</t>
  </si>
  <si>
    <t>Higher Education Students</t>
  </si>
  <si>
    <t>AN</t>
  </si>
  <si>
    <t>5000180</t>
  </si>
  <si>
    <t>Higher Education Other</t>
  </si>
  <si>
    <t>5000190</t>
  </si>
  <si>
    <t>Tech Coll Classified PT Hourly</t>
  </si>
  <si>
    <t>5010170</t>
  </si>
  <si>
    <t>Payroll Suspense</t>
  </si>
  <si>
    <t>AP</t>
  </si>
  <si>
    <t>5000140</t>
  </si>
  <si>
    <t>Work Study Students</t>
  </si>
  <si>
    <t>AQ</t>
  </si>
  <si>
    <t>5000120</t>
  </si>
  <si>
    <t>Technical College Classified</t>
  </si>
  <si>
    <t>AS</t>
  </si>
  <si>
    <t>5000150</t>
  </si>
  <si>
    <t>Sick Leave Buyout</t>
  </si>
  <si>
    <t>AT</t>
  </si>
  <si>
    <t>5000160</t>
  </si>
  <si>
    <t>Terminal Leave</t>
  </si>
  <si>
    <t>AU</t>
  </si>
  <si>
    <t>5000170</t>
  </si>
  <si>
    <t>Overtime</t>
  </si>
  <si>
    <t>AZ</t>
  </si>
  <si>
    <t>5000040</t>
  </si>
  <si>
    <t>Exempt Support Staff</t>
  </si>
  <si>
    <t>BA</t>
  </si>
  <si>
    <t>5010010</t>
  </si>
  <si>
    <t>Old Age and Survivors Insur</t>
  </si>
  <si>
    <t>5010020</t>
  </si>
  <si>
    <t>Medicare</t>
  </si>
  <si>
    <t>BB</t>
  </si>
  <si>
    <t>5010030</t>
  </si>
  <si>
    <t>Retirement and Pensions</t>
  </si>
  <si>
    <t>BC</t>
  </si>
  <si>
    <t>5010040</t>
  </si>
  <si>
    <t>Medical Aid</t>
  </si>
  <si>
    <t>5010050</t>
  </si>
  <si>
    <t>Labor &amp; Industries</t>
  </si>
  <si>
    <t>BD</t>
  </si>
  <si>
    <t>5010060</t>
  </si>
  <si>
    <t>Health Life and Disability Ins</t>
  </si>
  <si>
    <t>BE</t>
  </si>
  <si>
    <t>5010070</t>
  </si>
  <si>
    <t>Allowances</t>
  </si>
  <si>
    <t>BF</t>
  </si>
  <si>
    <t>5010080</t>
  </si>
  <si>
    <t>Unemployment Compensation</t>
  </si>
  <si>
    <t>BG</t>
  </si>
  <si>
    <t>5010090</t>
  </si>
  <si>
    <t>Supplemental Retirement Pay</t>
  </si>
  <si>
    <t>BK</t>
  </si>
  <si>
    <t>5010150</t>
  </si>
  <si>
    <t>Family Leave Pool</t>
  </si>
  <si>
    <t>BL</t>
  </si>
  <si>
    <t>5010160</t>
  </si>
  <si>
    <t>Medical Leave Pool</t>
  </si>
  <si>
    <t>BT</t>
  </si>
  <si>
    <t>5010100</t>
  </si>
  <si>
    <t>Shared Leave Provided Sick L</t>
  </si>
  <si>
    <t>BU</t>
  </si>
  <si>
    <t>5010110</t>
  </si>
  <si>
    <t>Shared Leave Provided PH</t>
  </si>
  <si>
    <t>BV</t>
  </si>
  <si>
    <t>5010120</t>
  </si>
  <si>
    <t>Shared Leave Provided Vacation</t>
  </si>
  <si>
    <t>BW</t>
  </si>
  <si>
    <t>5010130</t>
  </si>
  <si>
    <t>Shared Leave Received</t>
  </si>
  <si>
    <t>BZ</t>
  </si>
  <si>
    <t>5010140</t>
  </si>
  <si>
    <t>Other Employee Benefits</t>
  </si>
  <si>
    <t>CA</t>
  </si>
  <si>
    <t>5050040</t>
  </si>
  <si>
    <t>Mgmt&amp;Org Services</t>
  </si>
  <si>
    <t>CB</t>
  </si>
  <si>
    <t>5050050</t>
  </si>
  <si>
    <t>Legal and Expert Witness Svcs</t>
  </si>
  <si>
    <t>CC</t>
  </si>
  <si>
    <t>5050060</t>
  </si>
  <si>
    <t>Financial Services</t>
  </si>
  <si>
    <t>CD</t>
  </si>
  <si>
    <t>5050100</t>
  </si>
  <si>
    <t>Computer and Information Svcs</t>
  </si>
  <si>
    <t>CE</t>
  </si>
  <si>
    <t>5050110</t>
  </si>
  <si>
    <t>Social Research Services</t>
  </si>
  <si>
    <t>CF</t>
  </si>
  <si>
    <t>5050120</t>
  </si>
  <si>
    <t>Technical Services</t>
  </si>
  <si>
    <t>CG</t>
  </si>
  <si>
    <t>5050130</t>
  </si>
  <si>
    <t>Marketing Services</t>
  </si>
  <si>
    <t>CH</t>
  </si>
  <si>
    <t>5050165</t>
  </si>
  <si>
    <t>Communication Services</t>
  </si>
  <si>
    <t>CJ</t>
  </si>
  <si>
    <t>5050140</t>
  </si>
  <si>
    <t>Employee Training Services</t>
  </si>
  <si>
    <t>CK</t>
  </si>
  <si>
    <t>5050150</t>
  </si>
  <si>
    <t>Recruiting Services</t>
  </si>
  <si>
    <t>CZ</t>
  </si>
  <si>
    <t>5050160</t>
  </si>
  <si>
    <t>Other Personal Services</t>
  </si>
  <si>
    <t>EA</t>
  </si>
  <si>
    <t>5030010</t>
  </si>
  <si>
    <t>Supplies</t>
  </si>
  <si>
    <t>5030012</t>
  </si>
  <si>
    <t>Janitorial Supplies</t>
  </si>
  <si>
    <t>5030013</t>
  </si>
  <si>
    <t>Office Supplies</t>
  </si>
  <si>
    <t>5030016</t>
  </si>
  <si>
    <t>Coffee and Light Refreshments</t>
  </si>
  <si>
    <t>5030017</t>
  </si>
  <si>
    <t>Meals with Meetings</t>
  </si>
  <si>
    <t>EB</t>
  </si>
  <si>
    <t>5081260</t>
  </si>
  <si>
    <t>EC</t>
  </si>
  <si>
    <t>5060010</t>
  </si>
  <si>
    <t>Utilities General</t>
  </si>
  <si>
    <t>5060020</t>
  </si>
  <si>
    <t>Water/Sewer</t>
  </si>
  <si>
    <t>5060030</t>
  </si>
  <si>
    <t>Electricity</t>
  </si>
  <si>
    <t>5060040</t>
  </si>
  <si>
    <t>Natural Gas</t>
  </si>
  <si>
    <t>5060050</t>
  </si>
  <si>
    <t>Steam</t>
  </si>
  <si>
    <t>5060060</t>
  </si>
  <si>
    <t>Trash/Recycle/Hazardous Waste</t>
  </si>
  <si>
    <t>ED</t>
  </si>
  <si>
    <t>5081240</t>
  </si>
  <si>
    <t>Rentals/Leases</t>
  </si>
  <si>
    <t>EE</t>
  </si>
  <si>
    <t>5081250</t>
  </si>
  <si>
    <t>Repairs and Maintenance</t>
  </si>
  <si>
    <t>EF</t>
  </si>
  <si>
    <t>5081090</t>
  </si>
  <si>
    <t>Printing and Reproduction</t>
  </si>
  <si>
    <t>EG</t>
  </si>
  <si>
    <t>5081100</t>
  </si>
  <si>
    <t>Training</t>
  </si>
  <si>
    <t>5081102</t>
  </si>
  <si>
    <t>Conferences/Registrations</t>
  </si>
  <si>
    <t>5081103</t>
  </si>
  <si>
    <t>Dues/Membership Fees</t>
  </si>
  <si>
    <t>EH</t>
  </si>
  <si>
    <t>5081110</t>
  </si>
  <si>
    <t>Equipment Rental</t>
  </si>
  <si>
    <t>5081112</t>
  </si>
  <si>
    <t>Equipment Rental/Leases LT</t>
  </si>
  <si>
    <t>5081114</t>
  </si>
  <si>
    <t>Equipment Rental/Leases ST</t>
  </si>
  <si>
    <t>5081116</t>
  </si>
  <si>
    <t>Conference Exhibit Meeting Sp</t>
  </si>
  <si>
    <t>EJ</t>
  </si>
  <si>
    <t>5081120</t>
  </si>
  <si>
    <t>Subscriptions</t>
  </si>
  <si>
    <t>EK</t>
  </si>
  <si>
    <t>5081130</t>
  </si>
  <si>
    <t>Facilities Services</t>
  </si>
  <si>
    <t>EL</t>
  </si>
  <si>
    <t>5081140</t>
  </si>
  <si>
    <t>Data Processing</t>
  </si>
  <si>
    <t>EM</t>
  </si>
  <si>
    <t>5081150</t>
  </si>
  <si>
    <t>Attorney General Services</t>
  </si>
  <si>
    <t>EN</t>
  </si>
  <si>
    <t>5081160</t>
  </si>
  <si>
    <t>Personal Services</t>
  </si>
  <si>
    <t>EP</t>
  </si>
  <si>
    <t>5081170</t>
  </si>
  <si>
    <t>Insurance</t>
  </si>
  <si>
    <t>ER</t>
  </si>
  <si>
    <t>5050030</t>
  </si>
  <si>
    <t>Purchased Services</t>
  </si>
  <si>
    <t>ES</t>
  </si>
  <si>
    <t>5081180</t>
  </si>
  <si>
    <t>Vehicle Maintenance</t>
  </si>
  <si>
    <t>ET</t>
  </si>
  <si>
    <t>5081190</t>
  </si>
  <si>
    <t>Audit Services</t>
  </si>
  <si>
    <t>EV</t>
  </si>
  <si>
    <t>5081200</t>
  </si>
  <si>
    <t>Administrative Hearings</t>
  </si>
  <si>
    <t>EW</t>
  </si>
  <si>
    <t>5081210</t>
  </si>
  <si>
    <t>Archives</t>
  </si>
  <si>
    <t>EX</t>
  </si>
  <si>
    <t>5081220</t>
  </si>
  <si>
    <t>OMWBE</t>
  </si>
  <si>
    <t>EY</t>
  </si>
  <si>
    <t>5081230</t>
  </si>
  <si>
    <t>Software Maintenance</t>
  </si>
  <si>
    <t>EZ</t>
  </si>
  <si>
    <t>5030020</t>
  </si>
  <si>
    <t>Other Goods</t>
  </si>
  <si>
    <t>5030021</t>
  </si>
  <si>
    <t>Mobile Phone Service</t>
  </si>
  <si>
    <t>5030022</t>
  </si>
  <si>
    <t>Phone Service</t>
  </si>
  <si>
    <t>5030023</t>
  </si>
  <si>
    <t>Postage and Parcel</t>
  </si>
  <si>
    <t>5030024</t>
  </si>
  <si>
    <t>Advertising</t>
  </si>
  <si>
    <t>5030025</t>
  </si>
  <si>
    <t>Sales Tax Expense</t>
  </si>
  <si>
    <t>5030030</t>
  </si>
  <si>
    <t>Freight Expense</t>
  </si>
  <si>
    <t>5030035</t>
  </si>
  <si>
    <t>Use Tax Expense</t>
  </si>
  <si>
    <t>5030040</t>
  </si>
  <si>
    <t>Late Interest Charges</t>
  </si>
  <si>
    <t>5030050</t>
  </si>
  <si>
    <t>Tolerance Miscellaneous Charge</t>
  </si>
  <si>
    <t>5030060</t>
  </si>
  <si>
    <t>Rounding Adjustment</t>
  </si>
  <si>
    <t>5050070</t>
  </si>
  <si>
    <t>Bank Fees</t>
  </si>
  <si>
    <t>5050080</t>
  </si>
  <si>
    <t>Merchant Services Fees</t>
  </si>
  <si>
    <t>5050090</t>
  </si>
  <si>
    <t>Investment Fees</t>
  </si>
  <si>
    <t>5050170</t>
  </si>
  <si>
    <t>Conv Misc Expenses</t>
  </si>
  <si>
    <t>5120010</t>
  </si>
  <si>
    <t>Non-Op Building Fee Remittance</t>
  </si>
  <si>
    <t>5120020</t>
  </si>
  <si>
    <t>Non-Op Innov Fee Remittance</t>
  </si>
  <si>
    <t>5120030</t>
  </si>
  <si>
    <t>Non-Op CTP Remittance SBCTC</t>
  </si>
  <si>
    <t>FA</t>
  </si>
  <si>
    <t>5030120</t>
  </si>
  <si>
    <t>Net Cost of Goods Sold</t>
  </si>
  <si>
    <t>FB</t>
  </si>
  <si>
    <t>5030130</t>
  </si>
  <si>
    <t>COGS Purchases</t>
  </si>
  <si>
    <t>FC</t>
  </si>
  <si>
    <t>5030140</t>
  </si>
  <si>
    <t>COGS Returned Purchases</t>
  </si>
  <si>
    <t>FD</t>
  </si>
  <si>
    <t>5030150</t>
  </si>
  <si>
    <t>COGS Freight In</t>
  </si>
  <si>
    <t>5030160</t>
  </si>
  <si>
    <t>COGS Freight Out</t>
  </si>
  <si>
    <t>FE</t>
  </si>
  <si>
    <t>5030170</t>
  </si>
  <si>
    <t>COGS Discounts</t>
  </si>
  <si>
    <t>FF</t>
  </si>
  <si>
    <t>5030180</t>
  </si>
  <si>
    <t>COGS Inventory Adjustments</t>
  </si>
  <si>
    <t>FG</t>
  </si>
  <si>
    <t>5030190</t>
  </si>
  <si>
    <t>COGS Direct Labor</t>
  </si>
  <si>
    <t>FH</t>
  </si>
  <si>
    <t>5030200</t>
  </si>
  <si>
    <t>COGS Raw Materials</t>
  </si>
  <si>
    <t>FJ</t>
  </si>
  <si>
    <t>5030210</t>
  </si>
  <si>
    <t>COGS Manufacturing Overhead</t>
  </si>
  <si>
    <t>GA</t>
  </si>
  <si>
    <t>5080010</t>
  </si>
  <si>
    <t>Instate Subsitance/Lodging</t>
  </si>
  <si>
    <t>GB</t>
  </si>
  <si>
    <t>5080020</t>
  </si>
  <si>
    <t>Instate Airfare</t>
  </si>
  <si>
    <t>GC</t>
  </si>
  <si>
    <t>5080030</t>
  </si>
  <si>
    <t>Private Auto Mileage</t>
  </si>
  <si>
    <t>GD</t>
  </si>
  <si>
    <t>5080040</t>
  </si>
  <si>
    <t>Other Travel Expenses</t>
  </si>
  <si>
    <t>GF</t>
  </si>
  <si>
    <t>5080050</t>
  </si>
  <si>
    <t>Out of State Subsist/Lodging</t>
  </si>
  <si>
    <t>GG</t>
  </si>
  <si>
    <t>5080060</t>
  </si>
  <si>
    <t>Out of State Airfare</t>
  </si>
  <si>
    <t>GN</t>
  </si>
  <si>
    <t>5080070</t>
  </si>
  <si>
    <t>Motorpool Services</t>
  </si>
  <si>
    <t>JA</t>
  </si>
  <si>
    <t>5030070</t>
  </si>
  <si>
    <t>Non-Capitalized Assets</t>
  </si>
  <si>
    <t>5030072</t>
  </si>
  <si>
    <t>Non-Cap Office Furn. and Equip</t>
  </si>
  <si>
    <t>5030090</t>
  </si>
  <si>
    <t>COP Non-Capitalized Assets</t>
  </si>
  <si>
    <t>JB</t>
  </si>
  <si>
    <t>5030080</t>
  </si>
  <si>
    <t>Non-Capitalized Software</t>
  </si>
  <si>
    <t>JC</t>
  </si>
  <si>
    <t>5040010</t>
  </si>
  <si>
    <t>Furnishings &amp; Equipment</t>
  </si>
  <si>
    <t>5040012</t>
  </si>
  <si>
    <t>Capitalized IT Equipment</t>
  </si>
  <si>
    <t>5040014</t>
  </si>
  <si>
    <t>Capitalized Office Furn and Eq</t>
  </si>
  <si>
    <t>5040140</t>
  </si>
  <si>
    <t>COP Furnishings &amp; Equipment</t>
  </si>
  <si>
    <t>5040540</t>
  </si>
  <si>
    <t>Prop Adj -  Furnishings &amp; Equipment</t>
  </si>
  <si>
    <t>JE</t>
  </si>
  <si>
    <t>5040035</t>
  </si>
  <si>
    <t>Land</t>
  </si>
  <si>
    <t>5040160</t>
  </si>
  <si>
    <t>COP Land</t>
  </si>
  <si>
    <t>5040560</t>
  </si>
  <si>
    <t>Prop Adj -  Land</t>
  </si>
  <si>
    <t>JF</t>
  </si>
  <si>
    <t>5040015</t>
  </si>
  <si>
    <t>Buildings</t>
  </si>
  <si>
    <t>5040170</t>
  </si>
  <si>
    <t>COP Buildings</t>
  </si>
  <si>
    <t>5040570</t>
  </si>
  <si>
    <t>Prop Adj -  Buildings</t>
  </si>
  <si>
    <t>JG</t>
  </si>
  <si>
    <t>5040020</t>
  </si>
  <si>
    <t>Highway Construction</t>
  </si>
  <si>
    <t>JH</t>
  </si>
  <si>
    <t>5040030</t>
  </si>
  <si>
    <t>Improvements Other than Bldgs</t>
  </si>
  <si>
    <t>5040190</t>
  </si>
  <si>
    <t>COP-IOTB</t>
  </si>
  <si>
    <t>5040590</t>
  </si>
  <si>
    <t>Prop Adj -  IOTB</t>
  </si>
  <si>
    <t>JJ</t>
  </si>
  <si>
    <t>5040040</t>
  </si>
  <si>
    <t>Grounds Development</t>
  </si>
  <si>
    <t>5040200</t>
  </si>
  <si>
    <t>COP Grounds Development</t>
  </si>
  <si>
    <t>5040600</t>
  </si>
  <si>
    <t>Prop Adj -  Grounds Development</t>
  </si>
  <si>
    <t>JK</t>
  </si>
  <si>
    <t>5040050</t>
  </si>
  <si>
    <t>Architectural and Engineering</t>
  </si>
  <si>
    <t>5040210</t>
  </si>
  <si>
    <t>COP Architecture</t>
  </si>
  <si>
    <t>5040610</t>
  </si>
  <si>
    <t>Prop Adj -  Architecture</t>
  </si>
  <si>
    <t>JL</t>
  </si>
  <si>
    <t>5040060</t>
  </si>
  <si>
    <t>Capital Planning</t>
  </si>
  <si>
    <t>5040220</t>
  </si>
  <si>
    <t>COP Capital Planning</t>
  </si>
  <si>
    <t>5040620</t>
  </si>
  <si>
    <t>Prop Adj - Capital Planning</t>
  </si>
  <si>
    <t>JM</t>
  </si>
  <si>
    <t>5040070</t>
  </si>
  <si>
    <t>Artwork and Historical Lndmrks</t>
  </si>
  <si>
    <t>5040130</t>
  </si>
  <si>
    <t>Library Resources</t>
  </si>
  <si>
    <t>JD</t>
  </si>
  <si>
    <t>5040132</t>
  </si>
  <si>
    <t>Library Books</t>
  </si>
  <si>
    <t>5040150</t>
  </si>
  <si>
    <t>COP Library Resources</t>
  </si>
  <si>
    <t>5040230</t>
  </si>
  <si>
    <t>COP Artwork and Historical</t>
  </si>
  <si>
    <t>5040550</t>
  </si>
  <si>
    <t>Prop Adj - Library Resources</t>
  </si>
  <si>
    <t>5040630</t>
  </si>
  <si>
    <t>Prop Adj - Artwork and Historical</t>
  </si>
  <si>
    <t>JN</t>
  </si>
  <si>
    <t>5040080</t>
  </si>
  <si>
    <t>Relocation Cost</t>
  </si>
  <si>
    <t>5040240</t>
  </si>
  <si>
    <t>COP Relocation Cost</t>
  </si>
  <si>
    <t>5040640</t>
  </si>
  <si>
    <t>Prop Adj - Relocation Cost</t>
  </si>
  <si>
    <t>JQ</t>
  </si>
  <si>
    <t>5040090</t>
  </si>
  <si>
    <t>Capitalized Software</t>
  </si>
  <si>
    <t>5040250</t>
  </si>
  <si>
    <t>COP Capitalized Software</t>
  </si>
  <si>
    <t>5040650</t>
  </si>
  <si>
    <t>Prop Adj - Capitalized Software</t>
  </si>
  <si>
    <t>JR</t>
  </si>
  <si>
    <t>5040100</t>
  </si>
  <si>
    <t>Intangible Assets</t>
  </si>
  <si>
    <t>5040260</t>
  </si>
  <si>
    <t>COP Intangible Assets</t>
  </si>
  <si>
    <t>5040660</t>
  </si>
  <si>
    <t>Prop Adj - Intangible Assets</t>
  </si>
  <si>
    <t>JZ</t>
  </si>
  <si>
    <t>5040110</t>
  </si>
  <si>
    <t>Other Capital Outlays</t>
  </si>
  <si>
    <t>5040270</t>
  </si>
  <si>
    <t>COP Other Capital Outlays</t>
  </si>
  <si>
    <t>5040670</t>
  </si>
  <si>
    <t>Prop Adj - Other Capital Outlays</t>
  </si>
  <si>
    <t>KA</t>
  </si>
  <si>
    <t>5030100</t>
  </si>
  <si>
    <t>COP Non-Capitalized Software</t>
  </si>
  <si>
    <t>5030110</t>
  </si>
  <si>
    <t>Computers and Related Hardware</t>
  </si>
  <si>
    <t>KC</t>
  </si>
  <si>
    <t>5040120</t>
  </si>
  <si>
    <t>Capitalized Comp/Related HW</t>
  </si>
  <si>
    <t>NA</t>
  </si>
  <si>
    <t>CARES</t>
  </si>
  <si>
    <t>IA Service Grant</t>
  </si>
  <si>
    <t>SWS Non-wages</t>
  </si>
  <si>
    <t>Student Emerg Assist (SEAG)</t>
  </si>
  <si>
    <t>Support Stdnts Homelessness</t>
  </si>
  <si>
    <t>Unsub Plus Loan Contra</t>
  </si>
  <si>
    <t>5020023</t>
  </si>
  <si>
    <t>Indirect Expense &lt; $25K</t>
  </si>
  <si>
    <t>NZ</t>
  </si>
  <si>
    <t>5020027</t>
  </si>
  <si>
    <t>Indirect Expense &gt; $25K</t>
  </si>
  <si>
    <t>Direct Payments to Students</t>
  </si>
  <si>
    <t>5020030</t>
  </si>
  <si>
    <t>Pell</t>
  </si>
  <si>
    <t>5020040</t>
  </si>
  <si>
    <t>SEOG</t>
  </si>
  <si>
    <t>5020050</t>
  </si>
  <si>
    <t>VA Ch 33</t>
  </si>
  <si>
    <t>5020060</t>
  </si>
  <si>
    <t>VA Ch 35</t>
  </si>
  <si>
    <t>5020070</t>
  </si>
  <si>
    <t>BIA</t>
  </si>
  <si>
    <t>5020075</t>
  </si>
  <si>
    <t>Teacher Ed Assistance</t>
  </si>
  <si>
    <t>5020080</t>
  </si>
  <si>
    <t>BFET</t>
  </si>
  <si>
    <t>5020090</t>
  </si>
  <si>
    <t>WorkFirst</t>
  </si>
  <si>
    <t>5020100</t>
  </si>
  <si>
    <t>Perkins</t>
  </si>
  <si>
    <t>5020110</t>
  </si>
  <si>
    <t>Misc Fed FA</t>
  </si>
  <si>
    <t>5020120</t>
  </si>
  <si>
    <t>SNG</t>
  </si>
  <si>
    <t>5020124</t>
  </si>
  <si>
    <t>Running Start Scholarship</t>
  </si>
  <si>
    <t>5020130</t>
  </si>
  <si>
    <t>OG</t>
  </si>
  <si>
    <t>5020140</t>
  </si>
  <si>
    <t>WRT</t>
  </si>
  <si>
    <t>5020150</t>
  </si>
  <si>
    <t>WRT-TECA</t>
  </si>
  <si>
    <t>5020160</t>
  </si>
  <si>
    <t>Passport</t>
  </si>
  <si>
    <t>5020170</t>
  </si>
  <si>
    <t>ETV_Foster Youth</t>
  </si>
  <si>
    <t>5020175</t>
  </si>
  <si>
    <t>Paraeducator Pipeline Schl Grt</t>
  </si>
  <si>
    <t>5020180</t>
  </si>
  <si>
    <t>Early Achievers Opport. Grant</t>
  </si>
  <si>
    <t>5020185</t>
  </si>
  <si>
    <t>Gold Star Award</t>
  </si>
  <si>
    <t>5020187</t>
  </si>
  <si>
    <t>Std Emergency Asst Grant</t>
  </si>
  <si>
    <t>5020190</t>
  </si>
  <si>
    <t>WAOpp</t>
  </si>
  <si>
    <t>5020195</t>
  </si>
  <si>
    <t>WAOPP Career &amp; Tech Scholarsh</t>
  </si>
  <si>
    <t>5020200</t>
  </si>
  <si>
    <t>College Bound</t>
  </si>
  <si>
    <t>5020210</t>
  </si>
  <si>
    <t>Gear up</t>
  </si>
  <si>
    <t>5020220</t>
  </si>
  <si>
    <t>WAVE</t>
  </si>
  <si>
    <t>5020229</t>
  </si>
  <si>
    <t>Misc State Fin Aid</t>
  </si>
  <si>
    <t>5020230</t>
  </si>
  <si>
    <t>College Foundation</t>
  </si>
  <si>
    <t>5020240</t>
  </si>
  <si>
    <t>Local SDs</t>
  </si>
  <si>
    <t>5020250</t>
  </si>
  <si>
    <t>Local Service Orgs</t>
  </si>
  <si>
    <t>5020260</t>
  </si>
  <si>
    <t>Local Tribes</t>
  </si>
  <si>
    <t>5020270</t>
  </si>
  <si>
    <t>Inst Fin Aid (3.5%)</t>
  </si>
  <si>
    <t>5020280</t>
  </si>
  <si>
    <t>S&amp;A Restricted</t>
  </si>
  <si>
    <t>5020290</t>
  </si>
  <si>
    <t>Private Scholarships</t>
  </si>
  <si>
    <t>5020300</t>
  </si>
  <si>
    <t>College Endowments</t>
  </si>
  <si>
    <t>5020310</t>
  </si>
  <si>
    <t>Athletic Scholarship</t>
  </si>
  <si>
    <t>5020320</t>
  </si>
  <si>
    <t>S&amp;A Unrestricted</t>
  </si>
  <si>
    <t>5020330</t>
  </si>
  <si>
    <t>Americorp</t>
  </si>
  <si>
    <t>5020340</t>
  </si>
  <si>
    <t>GET</t>
  </si>
  <si>
    <t>5020350</t>
  </si>
  <si>
    <t>5020360</t>
  </si>
  <si>
    <t>5020370</t>
  </si>
  <si>
    <t>Sub Direct Loan</t>
  </si>
  <si>
    <t>5020371</t>
  </si>
  <si>
    <t>Sub Direct Loan Contra</t>
  </si>
  <si>
    <t>5020380</t>
  </si>
  <si>
    <t>Unsub Direct Loan</t>
  </si>
  <si>
    <t>5020390</t>
  </si>
  <si>
    <t>Unsub Plus Loan</t>
  </si>
  <si>
    <t>5020400</t>
  </si>
  <si>
    <t>Plus Loan - Parent</t>
  </si>
  <si>
    <t>5020401</t>
  </si>
  <si>
    <t>Plus Loan - Parent Contra</t>
  </si>
  <si>
    <t>5020410</t>
  </si>
  <si>
    <t>Private Loan</t>
  </si>
  <si>
    <t>5020411</t>
  </si>
  <si>
    <t>Private Loan Contra</t>
  </si>
  <si>
    <t>Other Direct Grant Payments</t>
  </si>
  <si>
    <t>Employee Recognition Awards</t>
  </si>
  <si>
    <t>Direct Payments to Clients</t>
  </si>
  <si>
    <t>5050010</t>
  </si>
  <si>
    <t>NB</t>
  </si>
  <si>
    <t>5050023</t>
  </si>
  <si>
    <t>Payment to Providers &lt; $25K</t>
  </si>
  <si>
    <t>5050027</t>
  </si>
  <si>
    <t>Payment to Providers &gt; $25K</t>
  </si>
  <si>
    <t>NX</t>
  </si>
  <si>
    <t>5020015</t>
  </si>
  <si>
    <t>Dist to loc govt not gen fund</t>
  </si>
  <si>
    <t>5050021</t>
  </si>
  <si>
    <t>Intercoll Pmt for Dir Client S</t>
  </si>
  <si>
    <t>5020010</t>
  </si>
  <si>
    <t>Other Grants and Benefits</t>
  </si>
  <si>
    <t>PA</t>
  </si>
  <si>
    <t>5110010</t>
  </si>
  <si>
    <t>Debt Service Principal</t>
  </si>
  <si>
    <t>PB</t>
  </si>
  <si>
    <t>5110020</t>
  </si>
  <si>
    <t>Debt Service Interest</t>
  </si>
  <si>
    <t>5110060</t>
  </si>
  <si>
    <t>Interest Expense</t>
  </si>
  <si>
    <t>PC</t>
  </si>
  <si>
    <t>5110050</t>
  </si>
  <si>
    <t>Other Debt Costs</t>
  </si>
  <si>
    <t>PD</t>
  </si>
  <si>
    <t>5110030</t>
  </si>
  <si>
    <t>COP Lease/Purchase Principal</t>
  </si>
  <si>
    <t>PE</t>
  </si>
  <si>
    <t>5110040</t>
  </si>
  <si>
    <t>COP Lease/Purchase Interest</t>
  </si>
  <si>
    <t>SX</t>
  </si>
  <si>
    <t>5081395</t>
  </si>
  <si>
    <t>Inter College Reimbursements</t>
  </si>
  <si>
    <t>TA</t>
  </si>
  <si>
    <t>5081010</t>
  </si>
  <si>
    <t>Intra Agency Transfer Salaries</t>
  </si>
  <si>
    <t>TB</t>
  </si>
  <si>
    <t>5081020</t>
  </si>
  <si>
    <t>Intra Agncy Transfer Benefits</t>
  </si>
  <si>
    <t>TC</t>
  </si>
  <si>
    <t>5081030</t>
  </si>
  <si>
    <t>Intra Agncy Transfer Prof Svcs</t>
  </si>
  <si>
    <t>TE</t>
  </si>
  <si>
    <t>5020020</t>
  </si>
  <si>
    <t>Indirect Cost</t>
  </si>
  <si>
    <t>5020021</t>
  </si>
  <si>
    <t>F&amp;A Offset</t>
  </si>
  <si>
    <t>5081040</t>
  </si>
  <si>
    <t>Intra Agncy Transfer Goods/Svc</t>
  </si>
  <si>
    <t>TG</t>
  </si>
  <si>
    <t>5081050</t>
  </si>
  <si>
    <t>Intra Agncy Transfer Travel</t>
  </si>
  <si>
    <t>TJ</t>
  </si>
  <si>
    <t>5081060</t>
  </si>
  <si>
    <t>IntraAgncy Transfer CapOutlay</t>
  </si>
  <si>
    <t>5081062</t>
  </si>
  <si>
    <t>Intra Agncy Reimb -Equip</t>
  </si>
  <si>
    <t>TN</t>
  </si>
  <si>
    <t>5081070</t>
  </si>
  <si>
    <t>Intra Agncy Trnsfr GrntsBenSvc</t>
  </si>
  <si>
    <t>5081072</t>
  </si>
  <si>
    <t>Intra Agncy Reimb Tuition-Aid</t>
  </si>
  <si>
    <t>5081074</t>
  </si>
  <si>
    <t>Intra Agncy Reimb - Cntr Grnts</t>
  </si>
  <si>
    <t>TP</t>
  </si>
  <si>
    <t>5081080</t>
  </si>
  <si>
    <t>Intra Agncy Transfer Debt Svc</t>
  </si>
  <si>
    <t>WA</t>
  </si>
  <si>
    <t>5070010</t>
  </si>
  <si>
    <t>Prop - Depreciation Exp (Assets)</t>
  </si>
  <si>
    <t>5070020</t>
  </si>
  <si>
    <t>Prop - Amortization Exp (Assets)</t>
  </si>
  <si>
    <t>5070040</t>
  </si>
  <si>
    <t>Govt - Depreciation Expense (997)</t>
  </si>
  <si>
    <t>5070050</t>
  </si>
  <si>
    <t>Govt - Amortization Expense (997)</t>
  </si>
  <si>
    <t>5070060</t>
  </si>
  <si>
    <t>Prop - Prior Depreciation</t>
  </si>
  <si>
    <t>WB</t>
  </si>
  <si>
    <t>5070030</t>
  </si>
  <si>
    <t>Amortization Premiums/Discounts</t>
  </si>
  <si>
    <t>WC</t>
  </si>
  <si>
    <t>5081270</t>
  </si>
  <si>
    <t>Prop - Bad Debt Expense</t>
  </si>
  <si>
    <t>WD</t>
  </si>
  <si>
    <t>5070065</t>
  </si>
  <si>
    <t>Prop - Change in Capitalization</t>
  </si>
  <si>
    <t>WF</t>
  </si>
  <si>
    <t>5070070</t>
  </si>
  <si>
    <t>Govt - Capital Asset Adjust (997)</t>
  </si>
  <si>
    <t>5010085</t>
  </si>
  <si>
    <t>Unemployment Tax Exp - ER</t>
  </si>
  <si>
    <t>5010180</t>
  </si>
  <si>
    <t>State Income Tax Exp-ER</t>
  </si>
  <si>
    <t>5020381</t>
  </si>
  <si>
    <t>Unsub Direct Loan Contra</t>
  </si>
  <si>
    <t>5050020</t>
  </si>
  <si>
    <t>Payment for Direct Client Svcs</t>
  </si>
  <si>
    <t>5070080</t>
  </si>
  <si>
    <t>Govt - Amortization Expense (999)</t>
  </si>
  <si>
    <t>R</t>
  </si>
  <si>
    <t>0430</t>
  </si>
  <si>
    <t>4000050</t>
  </si>
  <si>
    <t>Dedicated Student Fees</t>
  </si>
  <si>
    <t>0431</t>
  </si>
  <si>
    <t>4000060</t>
  </si>
  <si>
    <t>Misc Student Fees</t>
  </si>
  <si>
    <t>0402</t>
  </si>
  <si>
    <t>4030020</t>
  </si>
  <si>
    <t>Income From Property</t>
  </si>
  <si>
    <t>0420</t>
  </si>
  <si>
    <t>4030060</t>
  </si>
  <si>
    <t>Charges for Services</t>
  </si>
  <si>
    <t xml:space="preserve">SPSCC ctcLink Account Table </t>
  </si>
  <si>
    <r>
      <rPr>
        <b/>
        <sz val="20"/>
        <color theme="1"/>
        <rFont val="Calibri"/>
        <family val="2"/>
        <scheme val="minor"/>
      </rPr>
      <t>Legacy</t>
    </r>
  </si>
  <si>
    <t>New PS</t>
  </si>
  <si>
    <t xml:space="preserve">Detail Description </t>
  </si>
  <si>
    <t xml:space="preserve">Goods And Services </t>
  </si>
  <si>
    <t xml:space="preserve">OTHER Supplies &amp; Materials </t>
  </si>
  <si>
    <t>instructional, library, maintenance, grounds, landscaping, athletic, bottled water</t>
  </si>
  <si>
    <t xml:space="preserve">Janitorial Supplies </t>
  </si>
  <si>
    <t xml:space="preserve">Office Supplies </t>
  </si>
  <si>
    <t>OTHER Communication &amp; Telecommunications Services</t>
  </si>
  <si>
    <t>internet, shredding costs, misc. communication</t>
  </si>
  <si>
    <t>Postage And Parcel</t>
  </si>
  <si>
    <t xml:space="preserve">Rentals &amp; Leases - Land / Buildings  </t>
  </si>
  <si>
    <t>parking, storage or space</t>
  </si>
  <si>
    <t xml:space="preserve">buildings, equipment, copier, grounds, maintenance agreements - building, equipment, and IT Equipment </t>
  </si>
  <si>
    <t xml:space="preserve">publications, books, pamphlets, name tags, business cards,   Print Shop - copies, supplies for machines, special jobs done at print shop, off campus print shops </t>
  </si>
  <si>
    <t>Professional Development / Training- Employee</t>
  </si>
  <si>
    <t xml:space="preserve"> tuition, book, student relations registration fees,  employee recognition awards, tournament fees</t>
  </si>
  <si>
    <t>Conferences</t>
  </si>
  <si>
    <t>Dues / Membership Fees</t>
  </si>
  <si>
    <t>Rentals &amp; Leases - Furnishings/ Equipment</t>
  </si>
  <si>
    <t xml:space="preserve"> Rental - films/music, conference, exhibit &amp; meeting space, temporary space/booths</t>
  </si>
  <si>
    <t>Equipment Rentals / Leases LT</t>
  </si>
  <si>
    <t>Equipment Rentals / Leases ST</t>
  </si>
  <si>
    <t xml:space="preserve">newspapers, magazines, periodicals, electronic database services </t>
  </si>
  <si>
    <t xml:space="preserve">liability, property, risk management </t>
  </si>
  <si>
    <t xml:space="preserve">Other Routine Contractual/ Purchases Services  </t>
  </si>
  <si>
    <t xml:space="preserve">contractual/ purchase service travel &amp; incidental expenditures , misc. contractual services (interagency, interlocal agreements) </t>
  </si>
  <si>
    <t>Vehicle Maintenance &amp; Operating Costs</t>
  </si>
  <si>
    <t xml:space="preserve">Software Licenses, Maintenance, &amp; Subscription -  Based Computing Services </t>
  </si>
  <si>
    <t>Other Goods &amp; Services</t>
  </si>
  <si>
    <t xml:space="preserve">Job postings, licenses/ permits/ fees, background checks, drug tests, sales tax, admission fees, uniforms, IVIPS, Freight IN &amp; OUT (FedEx, UPS) </t>
  </si>
  <si>
    <t xml:space="preserve">Advertising </t>
  </si>
  <si>
    <t>Professional Service Contracts</t>
  </si>
  <si>
    <t xml:space="preserve">Computer &amp; Information Services (IT)  </t>
  </si>
  <si>
    <t xml:space="preserve">design, develop, analysis, implementation IT systems </t>
  </si>
  <si>
    <t xml:space="preserve">Marketing Services </t>
  </si>
  <si>
    <t>Managerial/employee training, guest speakers, testing administration</t>
  </si>
  <si>
    <t xml:space="preserve">contract travel and incidental expenditures </t>
  </si>
  <si>
    <t>Legacy</t>
  </si>
  <si>
    <t xml:space="preserve">Travel </t>
  </si>
  <si>
    <t xml:space="preserve">In-State Meals &amp; Lodging </t>
  </si>
  <si>
    <t xml:space="preserve">In-State Airfare </t>
  </si>
  <si>
    <t xml:space="preserve">Private Auto Mileage </t>
  </si>
  <si>
    <t>parking, bridge tolls, shuttle, taxis, rental car, bus passes, baggage, fees, employee interview / relocation expenses</t>
  </si>
  <si>
    <t xml:space="preserve">Out-of-State Meals &amp; Lodging </t>
  </si>
  <si>
    <t xml:space="preserve">Library Resources </t>
  </si>
  <si>
    <r>
      <rPr>
        <b/>
        <sz val="36"/>
        <color theme="1"/>
        <rFont val="Calibri"/>
        <family val="2"/>
        <scheme val="minor"/>
      </rPr>
      <t>Equipment - Fixed Assets</t>
    </r>
    <r>
      <rPr>
        <sz val="36"/>
        <color theme="1"/>
        <rFont val="Calibri"/>
        <family val="2"/>
        <scheme val="minor"/>
      </rPr>
      <t xml:space="preserve"> </t>
    </r>
  </si>
  <si>
    <t>Hardware under $5,000 per unit - Includes bulletin boards, calculators, PE equipment, digital cameras, camcorders, printers, laptops, etc.</t>
  </si>
  <si>
    <t>Non-Capitalized Office Furniture and Equipment</t>
  </si>
  <si>
    <t>Under $5,000 per unit</t>
  </si>
  <si>
    <t xml:space="preserve">Capitalized Equipment  (NON IT) </t>
  </si>
  <si>
    <t>Hardware over $5,000 per unit INVENTORIED AND CAPITALIZED - Includes boilers, vehicles, HVAC etc.</t>
  </si>
  <si>
    <t xml:space="preserve">IT equipment over $5,000 per unit INVENTORIED AND CAPITALIZED- Includes servers, computers, etc. </t>
  </si>
  <si>
    <t>Capitalized Office Furniture and Equipment</t>
  </si>
  <si>
    <t xml:space="preserve">Office Furniture and Equipment over $5,000 per unit INVENTORIED AND CAPITALIZED - Includes  tables, chairs, office modules, etc. </t>
  </si>
  <si>
    <t xml:space="preserve">Grants, Benefits, &amp; Client Services </t>
  </si>
  <si>
    <t xml:space="preserve">Direct Payments to Clients (Students)      </t>
  </si>
  <si>
    <t xml:space="preserve">Child support / childcare, medical expenses, job counseling/ training, rent/ utility payments </t>
  </si>
  <si>
    <t xml:space="preserve">Payments to Providers for Direct Client and Student Services    </t>
  </si>
  <si>
    <t xml:space="preserve"> Continuing Education Courses/ Classes, Scribe / Performance Agreements / Child Care Support</t>
  </si>
  <si>
    <t>UTILITIES</t>
  </si>
  <si>
    <t>Water &amp; Sewer</t>
  </si>
  <si>
    <t>Natrural Gas</t>
  </si>
  <si>
    <t>Trash/Recycle/Hardous Waste</t>
  </si>
  <si>
    <t>N/A</t>
  </si>
  <si>
    <t>Account</t>
  </si>
  <si>
    <t>gas, oil, tires, parts, includes transportation charges</t>
  </si>
  <si>
    <t>FMS 
SRC REV</t>
  </si>
  <si>
    <t>PeopleSoft 
Account</t>
  </si>
  <si>
    <t>FISCAL SERVICES</t>
  </si>
  <si>
    <t>Internal Cash Balancing</t>
  </si>
  <si>
    <r>
      <rPr>
        <b/>
        <sz val="10"/>
        <color theme="1"/>
        <rFont val="Calibri"/>
        <family val="2"/>
      </rPr>
      <t xml:space="preserve">For Fiscal Services Department Use Only </t>
    </r>
    <r>
      <rPr>
        <b/>
        <sz val="14"/>
        <color theme="1"/>
        <rFont val="Calibri"/>
        <family val="2"/>
      </rPr>
      <t xml:space="preserve">
JOURNAL ID:</t>
    </r>
  </si>
  <si>
    <t>THIS TAB FOR FISCAL SERVICES USE ONLY, DO NOT MODIFY</t>
  </si>
  <si>
    <t>TRANSACTION DESCRIPTION (REASON/EXPLANATION):</t>
  </si>
  <si>
    <t>Provide supporting documentation (copy of invoice/email/Accounts Payable or General Ledger query) to justify the transfer/charge back.</t>
  </si>
  <si>
    <r>
      <t xml:space="preserve">Email signed transfer/charge back form </t>
    </r>
    <r>
      <rPr>
        <b/>
        <sz val="11"/>
        <color theme="1"/>
        <rFont val="Calibri"/>
        <family val="2"/>
        <scheme val="minor"/>
      </rPr>
      <t xml:space="preserve">in </t>
    </r>
    <r>
      <rPr>
        <b/>
        <u/>
        <sz val="11"/>
        <color rgb="FFFF0000"/>
        <rFont val="Calibri"/>
        <family val="2"/>
        <scheme val="minor"/>
      </rPr>
      <t>Excel format</t>
    </r>
    <r>
      <rPr>
        <sz val="11"/>
        <color theme="1"/>
        <rFont val="Calibri"/>
        <family val="2"/>
        <scheme val="minor"/>
      </rPr>
      <t xml:space="preserve"> along with supporting documents to </t>
    </r>
    <r>
      <rPr>
        <b/>
        <sz val="11"/>
        <color theme="1"/>
        <rFont val="Calibri"/>
        <family val="2"/>
        <scheme val="minor"/>
      </rPr>
      <t>finance@spscc.edu</t>
    </r>
    <r>
      <rPr>
        <sz val="11"/>
        <color theme="1"/>
        <rFont val="Calibri"/>
        <family val="2"/>
        <scheme val="minor"/>
      </rPr>
      <t>.</t>
    </r>
  </si>
  <si>
    <t>Enter the General Ledger - Revenue/Expense Account Codes to be transferred/charged back</t>
  </si>
  <si>
    <t>EXPENSE/REVENUE TRANSFER &amp; CHARGE BACK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</si>
</sst>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2060"/>
      <name val="Calibri"/>
      <family val="2"/>
    </font>
    <font>
      <sz val="12"/>
      <color theme="1"/>
      <name val="Calibri"/>
      <family val="2"/>
    </font>
    <font>
      <sz val="12"/>
      <color rgb="FF00206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9"/>
      <color theme="1"/>
      <name val="Calibri"/>
      <family val="2"/>
    </font>
    <font>
      <sz val="10.5"/>
      <color theme="1"/>
      <name val="Calibri"/>
      <family val="2"/>
    </font>
    <font>
      <sz val="11"/>
      <color theme="0" tint="-0.499984740745262"/>
      <name val="Calibri"/>
      <family val="2"/>
    </font>
    <font>
      <b/>
      <sz val="12"/>
      <color rgb="FF005DA2"/>
      <name val="Calibri"/>
      <family val="2"/>
    </font>
    <font>
      <b/>
      <sz val="16"/>
      <color theme="1"/>
      <name val="Calibri"/>
      <family val="2"/>
    </font>
    <font>
      <sz val="12"/>
      <color theme="5" tint="-0.499984740745262"/>
      <name val="Calibri"/>
      <family val="2"/>
    </font>
    <font>
      <sz val="10"/>
      <color theme="1"/>
      <name val="Calibri"/>
      <family val="2"/>
    </font>
    <font>
      <b/>
      <sz val="8"/>
      <name val="Calibri"/>
      <family val="2"/>
    </font>
    <font>
      <b/>
      <sz val="10.5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theme="1" tint="0.249977111117893"/>
      <name val="Calibri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indexed="63"/>
      <name val="Arial"/>
      <family val="2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7C77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CEE6"/>
        <bgColor indexed="64"/>
      </patternFill>
    </fill>
    <fill>
      <patternFill patternType="solid">
        <fgColor rgb="FFE8E0F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1" fillId="0" borderId="0"/>
  </cellStyleXfs>
  <cellXfs count="329">
    <xf numFmtId="0" fontId="0" fillId="0" borderId="0" xfId="0"/>
    <xf numFmtId="0" fontId="4" fillId="0" borderId="0" xfId="0" applyFont="1"/>
    <xf numFmtId="0" fontId="4" fillId="8" borderId="0" xfId="0" applyFont="1" applyFill="1" applyBorder="1"/>
    <xf numFmtId="0" fontId="3" fillId="8" borderId="0" xfId="0" applyFont="1" applyFill="1" applyBorder="1" applyAlignment="1">
      <alignment horizontal="left"/>
    </xf>
    <xf numFmtId="0" fontId="7" fillId="0" borderId="0" xfId="0" applyFont="1"/>
    <xf numFmtId="0" fontId="2" fillId="4" borderId="3" xfId="0" applyFont="1" applyFill="1" applyBorder="1"/>
    <xf numFmtId="0" fontId="4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/>
    </xf>
    <xf numFmtId="0" fontId="4" fillId="5" borderId="11" xfId="0" applyFont="1" applyFill="1" applyBorder="1"/>
    <xf numFmtId="0" fontId="2" fillId="5" borderId="6" xfId="0" applyFont="1" applyFill="1" applyBorder="1" applyAlignment="1">
      <alignment horizontal="left"/>
    </xf>
    <xf numFmtId="0" fontId="4" fillId="5" borderId="6" xfId="0" applyFont="1" applyFill="1" applyBorder="1"/>
    <xf numFmtId="0" fontId="4" fillId="5" borderId="3" xfId="0" applyFont="1" applyFill="1" applyBorder="1"/>
    <xf numFmtId="0" fontId="4" fillId="5" borderId="12" xfId="0" applyFont="1" applyFill="1" applyBorder="1"/>
    <xf numFmtId="0" fontId="4" fillId="5" borderId="13" xfId="0" applyFont="1" applyFill="1" applyBorder="1"/>
    <xf numFmtId="0" fontId="4" fillId="5" borderId="16" xfId="0" applyFont="1" applyFill="1" applyBorder="1"/>
    <xf numFmtId="0" fontId="8" fillId="3" borderId="10" xfId="2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20" fillId="0" borderId="7" xfId="0" applyNumberFormat="1" applyFont="1" applyBorder="1"/>
    <xf numFmtId="49" fontId="4" fillId="0" borderId="7" xfId="0" applyNumberFormat="1" applyFont="1" applyBorder="1"/>
    <xf numFmtId="49" fontId="15" fillId="0" borderId="7" xfId="0" applyNumberFormat="1" applyFont="1" applyBorder="1"/>
    <xf numFmtId="49" fontId="4" fillId="0" borderId="28" xfId="0" applyNumberFormat="1" applyFont="1" applyBorder="1"/>
    <xf numFmtId="49" fontId="8" fillId="3" borderId="21" xfId="2" applyNumberFormat="1" applyFont="1" applyFill="1" applyBorder="1" applyAlignment="1">
      <alignment horizontal="center" vertical="center"/>
    </xf>
    <xf numFmtId="49" fontId="8" fillId="7" borderId="21" xfId="2" applyNumberFormat="1" applyFont="1" applyFill="1" applyBorder="1" applyAlignment="1">
      <alignment horizontal="center" vertical="center"/>
    </xf>
    <xf numFmtId="49" fontId="22" fillId="0" borderId="7" xfId="0" applyNumberFormat="1" applyFont="1" applyBorder="1"/>
    <xf numFmtId="0" fontId="23" fillId="0" borderId="0" xfId="0" applyFont="1"/>
    <xf numFmtId="0" fontId="26" fillId="5" borderId="0" xfId="0" applyFont="1" applyFill="1" applyBorder="1"/>
    <xf numFmtId="0" fontId="26" fillId="5" borderId="13" xfId="0" applyFont="1" applyFill="1" applyBorder="1"/>
    <xf numFmtId="0" fontId="20" fillId="5" borderId="0" xfId="0" applyFont="1" applyFill="1" applyBorder="1"/>
    <xf numFmtId="0" fontId="19" fillId="5" borderId="4" xfId="0" applyFont="1" applyFill="1" applyBorder="1" applyAlignment="1"/>
    <xf numFmtId="0" fontId="19" fillId="5" borderId="0" xfId="0" applyFont="1" applyFill="1" applyBorder="1" applyAlignment="1"/>
    <xf numFmtId="0" fontId="8" fillId="5" borderId="0" xfId="0" applyFont="1" applyFill="1" applyBorder="1"/>
    <xf numFmtId="0" fontId="4" fillId="5" borderId="0" xfId="0" applyFont="1" applyFill="1" applyBorder="1"/>
    <xf numFmtId="0" fontId="6" fillId="8" borderId="0" xfId="0" applyFont="1" applyFill="1" applyBorder="1"/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27" fillId="0" borderId="0" xfId="0" applyFont="1" applyFill="1" applyBorder="1"/>
    <xf numFmtId="0" fontId="12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49" fontId="20" fillId="0" borderId="0" xfId="0" applyNumberFormat="1" applyFont="1" applyFill="1" applyBorder="1"/>
    <xf numFmtId="49" fontId="4" fillId="0" borderId="0" xfId="0" applyNumberFormat="1" applyFont="1" applyFill="1" applyBorder="1"/>
    <xf numFmtId="49" fontId="15" fillId="0" borderId="0" xfId="0" applyNumberFormat="1" applyFont="1" applyFill="1" applyBorder="1"/>
    <xf numFmtId="49" fontId="22" fillId="0" borderId="0" xfId="0" applyNumberFormat="1" applyFont="1" applyFill="1" applyBorder="1"/>
    <xf numFmtId="0" fontId="4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4" fillId="0" borderId="0" xfId="0" applyFont="1" applyFill="1"/>
    <xf numFmtId="0" fontId="0" fillId="0" borderId="0" xfId="0" applyAlignment="1"/>
    <xf numFmtId="0" fontId="28" fillId="0" borderId="0" xfId="0" applyFont="1"/>
    <xf numFmtId="0" fontId="5" fillId="8" borderId="0" xfId="0" applyFont="1" applyFill="1" applyBorder="1"/>
    <xf numFmtId="0" fontId="13" fillId="5" borderId="3" xfId="0" applyFont="1" applyFill="1" applyBorder="1" applyAlignment="1">
      <alignment wrapText="1"/>
    </xf>
    <xf numFmtId="0" fontId="13" fillId="5" borderId="11" xfId="0" applyFont="1" applyFill="1" applyBorder="1" applyAlignment="1"/>
    <xf numFmtId="0" fontId="12" fillId="5" borderId="3" xfId="0" applyFont="1" applyFill="1" applyBorder="1" applyAlignment="1">
      <alignment horizontal="right" wrapText="1"/>
    </xf>
    <xf numFmtId="49" fontId="8" fillId="3" borderId="21" xfId="2" applyNumberFormat="1" applyFont="1" applyFill="1" applyBorder="1" applyAlignment="1">
      <alignment horizontal="center" vertical="center" wrapText="1"/>
    </xf>
    <xf numFmtId="0" fontId="23" fillId="5" borderId="0" xfId="0" applyFont="1" applyFill="1" applyBorder="1"/>
    <xf numFmtId="0" fontId="12" fillId="9" borderId="34" xfId="0" applyFont="1" applyFill="1" applyBorder="1"/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13" fillId="3" borderId="30" xfId="2" applyFont="1" applyFill="1" applyBorder="1" applyAlignment="1">
      <alignment horizontal="center" vertical="center" wrapText="1"/>
    </xf>
    <xf numFmtId="0" fontId="13" fillId="3" borderId="31" xfId="2" applyFont="1" applyFill="1" applyBorder="1" applyAlignment="1">
      <alignment horizontal="center" vertical="center" wrapText="1"/>
    </xf>
    <xf numFmtId="14" fontId="8" fillId="6" borderId="27" xfId="2" applyNumberFormat="1" applyFont="1" applyFill="1" applyBorder="1" applyAlignment="1">
      <alignment horizontal="right" vertical="center"/>
    </xf>
    <xf numFmtId="14" fontId="8" fillId="0" borderId="0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3" borderId="21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0" fillId="0" borderId="0" xfId="0" applyFont="1"/>
    <xf numFmtId="0" fontId="33" fillId="0" borderId="0" xfId="0" applyFont="1"/>
    <xf numFmtId="0" fontId="0" fillId="0" borderId="0" xfId="0" applyFont="1" applyAlignment="1">
      <alignment horizontal="left"/>
    </xf>
    <xf numFmtId="0" fontId="34" fillId="0" borderId="0" xfId="0" applyFont="1"/>
    <xf numFmtId="0" fontId="34" fillId="0" borderId="0" xfId="0" applyFont="1" applyAlignment="1">
      <alignment horizontal="left"/>
    </xf>
    <xf numFmtId="0" fontId="31" fillId="0" borderId="0" xfId="0" applyFont="1"/>
    <xf numFmtId="0" fontId="33" fillId="0" borderId="0" xfId="0" applyFont="1" applyAlignment="1">
      <alignment horizontal="left"/>
    </xf>
    <xf numFmtId="0" fontId="0" fillId="4" borderId="0" xfId="0" applyFill="1"/>
    <xf numFmtId="0" fontId="35" fillId="4" borderId="0" xfId="0" applyFont="1" applyFill="1"/>
    <xf numFmtId="0" fontId="0" fillId="8" borderId="0" xfId="0" applyFill="1"/>
    <xf numFmtId="49" fontId="35" fillId="11" borderId="14" xfId="0" quotePrefix="1" applyNumberFormat="1" applyFont="1" applyFill="1" applyBorder="1" applyAlignment="1">
      <alignment horizontal="center" vertical="center" wrapText="1"/>
    </xf>
    <xf numFmtId="49" fontId="37" fillId="11" borderId="35" xfId="0" quotePrefix="1" applyNumberFormat="1" applyFont="1" applyFill="1" applyBorder="1" applyAlignment="1">
      <alignment horizontal="center" vertical="center" wrapText="1"/>
    </xf>
    <xf numFmtId="49" fontId="39" fillId="4" borderId="25" xfId="0" applyNumberFormat="1" applyFont="1" applyFill="1" applyBorder="1" applyAlignment="1">
      <alignment horizontal="center" wrapText="1"/>
    </xf>
    <xf numFmtId="0" fontId="40" fillId="5" borderId="36" xfId="0" applyFont="1" applyFill="1" applyBorder="1" applyAlignment="1">
      <alignment horizontal="center" vertical="center"/>
    </xf>
    <xf numFmtId="0" fontId="40" fillId="5" borderId="37" xfId="0" applyFont="1" applyFill="1" applyBorder="1" applyAlignment="1">
      <alignment horizontal="center" vertical="center"/>
    </xf>
    <xf numFmtId="0" fontId="41" fillId="4" borderId="39" xfId="0" applyFont="1" applyFill="1" applyBorder="1" applyAlignment="1">
      <alignment horizontal="center"/>
    </xf>
    <xf numFmtId="0" fontId="43" fillId="14" borderId="45" xfId="0" applyFont="1" applyFill="1" applyBorder="1" applyAlignment="1">
      <alignment horizontal="center"/>
    </xf>
    <xf numFmtId="0" fontId="43" fillId="14" borderId="0" xfId="0" applyFont="1" applyFill="1" applyBorder="1" applyAlignment="1">
      <alignment horizontal="center"/>
    </xf>
    <xf numFmtId="0" fontId="0" fillId="4" borderId="39" xfId="0" applyFill="1" applyBorder="1"/>
    <xf numFmtId="0" fontId="42" fillId="1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42" fillId="13" borderId="43" xfId="0" applyFont="1" applyFill="1" applyBorder="1" applyAlignment="1">
      <alignment horizontal="center" vertical="center"/>
    </xf>
    <xf numFmtId="0" fontId="25" fillId="3" borderId="44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42" fillId="13" borderId="44" xfId="0" applyFont="1" applyFill="1" applyBorder="1" applyAlignment="1">
      <alignment horizontal="center" vertical="center"/>
    </xf>
    <xf numFmtId="0" fontId="25" fillId="3" borderId="43" xfId="0" applyFont="1" applyFill="1" applyBorder="1" applyAlignment="1">
      <alignment horizontal="center" vertical="center"/>
    </xf>
    <xf numFmtId="0" fontId="42" fillId="16" borderId="2" xfId="0" applyFont="1" applyFill="1" applyBorder="1" applyAlignment="1">
      <alignment horizontal="center" vertical="center"/>
    </xf>
    <xf numFmtId="0" fontId="45" fillId="4" borderId="26" xfId="0" applyFont="1" applyFill="1" applyBorder="1" applyAlignment="1">
      <alignment horizontal="center" vertical="center"/>
    </xf>
    <xf numFmtId="0" fontId="24" fillId="4" borderId="46" xfId="0" applyFont="1" applyFill="1" applyBorder="1" applyAlignment="1">
      <alignment horizontal="center" vertical="center"/>
    </xf>
    <xf numFmtId="0" fontId="44" fillId="4" borderId="26" xfId="0" applyFont="1" applyFill="1" applyBorder="1" applyAlignment="1">
      <alignment horizontal="center" vertical="center" wrapText="1"/>
    </xf>
    <xf numFmtId="0" fontId="44" fillId="4" borderId="46" xfId="0" applyFont="1" applyFill="1" applyBorder="1" applyAlignment="1">
      <alignment horizontal="center" vertical="center" wrapText="1"/>
    </xf>
    <xf numFmtId="49" fontId="35" fillId="11" borderId="14" xfId="0" applyNumberFormat="1" applyFont="1" applyFill="1" applyBorder="1" applyAlignment="1">
      <alignment horizontal="center" vertical="center" wrapText="1"/>
    </xf>
    <xf numFmtId="49" fontId="35" fillId="11" borderId="35" xfId="0" applyNumberFormat="1" applyFont="1" applyFill="1" applyBorder="1" applyAlignment="1">
      <alignment horizontal="center" vertical="center" wrapText="1"/>
    </xf>
    <xf numFmtId="0" fontId="45" fillId="17" borderId="1" xfId="0" applyFont="1" applyFill="1" applyBorder="1" applyAlignment="1"/>
    <xf numFmtId="0" fontId="44" fillId="17" borderId="39" xfId="0" applyFont="1" applyFill="1" applyBorder="1" applyAlignment="1"/>
    <xf numFmtId="0" fontId="42" fillId="18" borderId="2" xfId="0" applyFont="1" applyFill="1" applyBorder="1" applyAlignment="1">
      <alignment horizontal="center" vertical="center"/>
    </xf>
    <xf numFmtId="0" fontId="42" fillId="19" borderId="1" xfId="0" applyFont="1" applyFill="1" applyBorder="1" applyAlignment="1">
      <alignment horizontal="center" vertical="center"/>
    </xf>
    <xf numFmtId="0" fontId="25" fillId="19" borderId="2" xfId="0" applyFont="1" applyFill="1" applyBorder="1" applyAlignment="1">
      <alignment horizontal="center" vertical="center"/>
    </xf>
    <xf numFmtId="0" fontId="42" fillId="20" borderId="2" xfId="0" applyFont="1" applyFill="1" applyBorder="1" applyAlignment="1">
      <alignment horizontal="center" vertical="center"/>
    </xf>
    <xf numFmtId="0" fontId="45" fillId="21" borderId="1" xfId="0" applyFont="1" applyFill="1" applyBorder="1" applyAlignment="1">
      <alignment horizontal="center"/>
    </xf>
    <xf numFmtId="0" fontId="24" fillId="21" borderId="2" xfId="0" applyFont="1" applyFill="1" applyBorder="1" applyAlignment="1">
      <alignment horizontal="left"/>
    </xf>
    <xf numFmtId="0" fontId="45" fillId="22" borderId="1" xfId="0" applyFont="1" applyFill="1" applyBorder="1" applyAlignment="1">
      <alignment horizontal="center" vertical="center"/>
    </xf>
    <xf numFmtId="0" fontId="24" fillId="22" borderId="2" xfId="0" applyFont="1" applyFill="1" applyBorder="1" applyAlignment="1">
      <alignment horizontal="center" vertical="center"/>
    </xf>
    <xf numFmtId="0" fontId="0" fillId="4" borderId="0" xfId="0" applyFill="1" applyBorder="1"/>
    <xf numFmtId="0" fontId="45" fillId="24" borderId="1" xfId="0" applyFont="1" applyFill="1" applyBorder="1" applyAlignment="1">
      <alignment horizontal="center" vertical="center"/>
    </xf>
    <xf numFmtId="0" fontId="24" fillId="24" borderId="2" xfId="0" applyFont="1" applyFill="1" applyBorder="1" applyAlignment="1">
      <alignment horizontal="center" vertical="center"/>
    </xf>
    <xf numFmtId="0" fontId="35" fillId="0" borderId="0" xfId="0" applyFont="1"/>
    <xf numFmtId="0" fontId="50" fillId="0" borderId="0" xfId="0" applyFont="1"/>
    <xf numFmtId="0" fontId="39" fillId="0" borderId="0" xfId="0" applyFont="1" applyAlignment="1">
      <alignment horizontal="center" wrapText="1"/>
    </xf>
    <xf numFmtId="0" fontId="0" fillId="26" borderId="8" xfId="0" applyNumberFormat="1" applyFont="1" applyFill="1" applyBorder="1" applyAlignment="1">
      <alignment horizontal="center"/>
    </xf>
    <xf numFmtId="43" fontId="0" fillId="26" borderId="8" xfId="0" applyNumberFormat="1" applyFont="1" applyFill="1" applyBorder="1" applyAlignment="1">
      <alignment horizontal="center"/>
    </xf>
    <xf numFmtId="49" fontId="20" fillId="26" borderId="7" xfId="0" applyNumberFormat="1" applyFont="1" applyFill="1" applyBorder="1"/>
    <xf numFmtId="49" fontId="4" fillId="26" borderId="7" xfId="0" applyNumberFormat="1" applyFont="1" applyFill="1" applyBorder="1"/>
    <xf numFmtId="49" fontId="15" fillId="26" borderId="7" xfId="0" applyNumberFormat="1" applyFont="1" applyFill="1" applyBorder="1"/>
    <xf numFmtId="49" fontId="22" fillId="26" borderId="7" xfId="0" applyNumberFormat="1" applyFont="1" applyFill="1" applyBorder="1"/>
    <xf numFmtId="43" fontId="17" fillId="26" borderId="9" xfId="1" applyFont="1" applyFill="1" applyBorder="1"/>
    <xf numFmtId="43" fontId="17" fillId="26" borderId="17" xfId="1" applyFont="1" applyFill="1" applyBorder="1"/>
    <xf numFmtId="49" fontId="4" fillId="26" borderId="28" xfId="0" applyNumberFormat="1" applyFont="1" applyFill="1" applyBorder="1"/>
    <xf numFmtId="49" fontId="8" fillId="13" borderId="32" xfId="2" applyNumberFormat="1" applyFont="1" applyFill="1" applyBorder="1" applyAlignment="1">
      <alignment horizontal="center" vertical="center" wrapText="1"/>
    </xf>
    <xf numFmtId="49" fontId="8" fillId="13" borderId="21" xfId="2" applyNumberFormat="1" applyFont="1" applyFill="1" applyBorder="1" applyAlignment="1">
      <alignment horizontal="center" vertical="center"/>
    </xf>
    <xf numFmtId="49" fontId="8" fillId="13" borderId="21" xfId="2" applyNumberFormat="1" applyFont="1" applyFill="1" applyBorder="1" applyAlignment="1">
      <alignment horizontal="center" vertical="center" wrapText="1"/>
    </xf>
    <xf numFmtId="0" fontId="13" fillId="13" borderId="30" xfId="2" applyFont="1" applyFill="1" applyBorder="1" applyAlignment="1">
      <alignment horizontal="center" vertical="center" wrapText="1"/>
    </xf>
    <xf numFmtId="0" fontId="13" fillId="13" borderId="31" xfId="2" applyFont="1" applyFill="1" applyBorder="1" applyAlignment="1">
      <alignment horizontal="center" vertical="center" wrapText="1"/>
    </xf>
    <xf numFmtId="0" fontId="8" fillId="13" borderId="21" xfId="2" applyFont="1" applyFill="1" applyBorder="1" applyAlignment="1">
      <alignment horizontal="center" vertical="center" wrapText="1"/>
    </xf>
    <xf numFmtId="0" fontId="8" fillId="13" borderId="10" xfId="2" applyFont="1" applyFill="1" applyBorder="1" applyAlignment="1">
      <alignment horizontal="center" vertical="center"/>
    </xf>
    <xf numFmtId="49" fontId="8" fillId="25" borderId="21" xfId="2" applyNumberFormat="1" applyFont="1" applyFill="1" applyBorder="1" applyAlignment="1">
      <alignment horizontal="center" vertical="center"/>
    </xf>
    <xf numFmtId="0" fontId="2" fillId="26" borderId="6" xfId="0" applyFont="1" applyFill="1" applyBorder="1"/>
    <xf numFmtId="0" fontId="2" fillId="26" borderId="0" xfId="0" applyFont="1" applyFill="1" applyBorder="1" applyAlignment="1"/>
    <xf numFmtId="0" fontId="2" fillId="26" borderId="0" xfId="0" applyFont="1" applyFill="1" applyBorder="1"/>
    <xf numFmtId="0" fontId="7" fillId="26" borderId="0" xfId="0" applyFont="1" applyFill="1" applyBorder="1"/>
    <xf numFmtId="0" fontId="2" fillId="26" borderId="0" xfId="0" applyFont="1" applyFill="1" applyBorder="1" applyAlignment="1">
      <alignment horizontal="right"/>
    </xf>
    <xf numFmtId="0" fontId="21" fillId="26" borderId="30" xfId="0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>
      <alignment horizontal="left"/>
    </xf>
    <xf numFmtId="49" fontId="19" fillId="5" borderId="4" xfId="0" applyNumberFormat="1" applyFont="1" applyFill="1" applyBorder="1" applyAlignment="1"/>
    <xf numFmtId="49" fontId="26" fillId="5" borderId="0" xfId="0" applyNumberFormat="1" applyFont="1" applyFill="1" applyBorder="1"/>
    <xf numFmtId="49" fontId="19" fillId="5" borderId="0" xfId="0" applyNumberFormat="1" applyFont="1" applyFill="1" applyBorder="1" applyAlignment="1"/>
    <xf numFmtId="49" fontId="26" fillId="5" borderId="13" xfId="0" applyNumberFormat="1" applyFont="1" applyFill="1" applyBorder="1"/>
    <xf numFmtId="49" fontId="2" fillId="0" borderId="0" xfId="0" applyNumberFormat="1" applyFont="1" applyBorder="1" applyAlignment="1"/>
    <xf numFmtId="49" fontId="52" fillId="0" borderId="2" xfId="0" applyNumberFormat="1" applyFont="1" applyFill="1" applyBorder="1" applyAlignment="1">
      <alignment horizontal="center"/>
    </xf>
    <xf numFmtId="49" fontId="52" fillId="0" borderId="2" xfId="0" quotePrefix="1" applyNumberFormat="1" applyFont="1" applyFill="1" applyBorder="1" applyAlignment="1">
      <alignment horizontal="center"/>
    </xf>
    <xf numFmtId="49" fontId="55" fillId="0" borderId="0" xfId="0" applyNumberFormat="1" applyFont="1" applyFill="1" applyBorder="1"/>
    <xf numFmtId="0" fontId="52" fillId="0" borderId="0" xfId="0" applyFont="1"/>
    <xf numFmtId="0" fontId="54" fillId="0" borderId="0" xfId="0" applyFont="1" applyAlignment="1">
      <alignment vertical="center"/>
    </xf>
    <xf numFmtId="0" fontId="54" fillId="0" borderId="0" xfId="0" applyFont="1"/>
    <xf numFmtId="49" fontId="54" fillId="0" borderId="2" xfId="0" applyNumberFormat="1" applyFont="1" applyFill="1" applyBorder="1" applyAlignment="1">
      <alignment horizontal="center"/>
    </xf>
    <xf numFmtId="49" fontId="54" fillId="0" borderId="7" xfId="0" applyNumberFormat="1" applyFont="1" applyBorder="1"/>
    <xf numFmtId="49" fontId="54" fillId="0" borderId="0" xfId="0" applyNumberFormat="1" applyFont="1" applyFill="1" applyBorder="1"/>
    <xf numFmtId="49" fontId="54" fillId="0" borderId="2" xfId="0" applyNumberFormat="1" applyFont="1" applyBorder="1" applyAlignment="1">
      <alignment horizontal="center"/>
    </xf>
    <xf numFmtId="0" fontId="5" fillId="8" borderId="0" xfId="0" applyFont="1" applyFill="1" applyBorder="1" applyAlignment="1">
      <alignment horizontal="left"/>
    </xf>
    <xf numFmtId="0" fontId="4" fillId="6" borderId="29" xfId="0" applyFont="1" applyFill="1" applyBorder="1" applyAlignment="1">
      <alignment horizontal="left" vertical="center" wrapText="1"/>
    </xf>
    <xf numFmtId="49" fontId="8" fillId="3" borderId="50" xfId="2" applyNumberFormat="1" applyFont="1" applyFill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49" fontId="0" fillId="0" borderId="8" xfId="0" applyNumberFormat="1" applyFont="1" applyFill="1" applyBorder="1" applyAlignment="1">
      <alignment horizontal="left"/>
    </xf>
    <xf numFmtId="49" fontId="5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0" fillId="0" borderId="2" xfId="0" applyNumberFormat="1" applyFont="1" applyFill="1" applyBorder="1" applyAlignment="1">
      <alignment horizontal="left"/>
    </xf>
    <xf numFmtId="0" fontId="23" fillId="3" borderId="0" xfId="0" applyFont="1" applyFill="1"/>
    <xf numFmtId="0" fontId="0" fillId="3" borderId="0" xfId="0" applyFill="1"/>
    <xf numFmtId="0" fontId="4" fillId="3" borderId="0" xfId="0" applyFont="1" applyFill="1"/>
    <xf numFmtId="49" fontId="4" fillId="5" borderId="11" xfId="0" applyNumberFormat="1" applyFont="1" applyFill="1" applyBorder="1"/>
    <xf numFmtId="49" fontId="13" fillId="5" borderId="11" xfId="0" applyNumberFormat="1" applyFont="1" applyFill="1" applyBorder="1" applyAlignment="1"/>
    <xf numFmtId="49" fontId="12" fillId="5" borderId="3" xfId="0" applyNumberFormat="1" applyFont="1" applyFill="1" applyBorder="1" applyAlignment="1">
      <alignment horizontal="right" wrapText="1"/>
    </xf>
    <xf numFmtId="49" fontId="13" fillId="5" borderId="3" xfId="0" applyNumberFormat="1" applyFont="1" applyFill="1" applyBorder="1" applyAlignment="1">
      <alignment wrapText="1"/>
    </xf>
    <xf numFmtId="49" fontId="2" fillId="4" borderId="6" xfId="0" applyNumberFormat="1" applyFont="1" applyFill="1" applyBorder="1" applyAlignment="1">
      <alignment horizontal="left"/>
    </xf>
    <xf numFmtId="49" fontId="2" fillId="4" borderId="0" xfId="0" applyNumberFormat="1" applyFont="1" applyFill="1" applyBorder="1"/>
    <xf numFmtId="49" fontId="7" fillId="4" borderId="0" xfId="0" applyNumberFormat="1" applyFont="1" applyFill="1" applyBorder="1"/>
    <xf numFmtId="49" fontId="2" fillId="4" borderId="0" xfId="0" applyNumberFormat="1" applyFont="1" applyFill="1" applyBorder="1" applyAlignment="1">
      <alignment horizontal="right"/>
    </xf>
    <xf numFmtId="0" fontId="8" fillId="5" borderId="4" xfId="0" applyFont="1" applyFill="1" applyBorder="1" applyAlignment="1">
      <alignment horizontal="left" wrapText="1"/>
    </xf>
    <xf numFmtId="49" fontId="19" fillId="5" borderId="4" xfId="0" applyNumberFormat="1" applyFont="1" applyFill="1" applyBorder="1" applyAlignment="1">
      <alignment horizontal="center"/>
    </xf>
    <xf numFmtId="49" fontId="19" fillId="5" borderId="13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9" fillId="0" borderId="0" xfId="0" applyNumberFormat="1" applyFont="1" applyBorder="1" applyAlignment="1">
      <alignment horizontal="center" vertical="top"/>
    </xf>
    <xf numFmtId="0" fontId="12" fillId="7" borderId="19" xfId="2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16" fillId="10" borderId="22" xfId="0" applyNumberFormat="1" applyFont="1" applyFill="1" applyBorder="1" applyAlignment="1"/>
    <xf numFmtId="49" fontId="16" fillId="0" borderId="23" xfId="0" applyNumberFormat="1" applyFont="1" applyBorder="1" applyAlignment="1"/>
    <xf numFmtId="49" fontId="16" fillId="0" borderId="24" xfId="0" applyNumberFormat="1" applyFont="1" applyBorder="1" applyAlignment="1"/>
    <xf numFmtId="49" fontId="18" fillId="5" borderId="14" xfId="0" applyNumberFormat="1" applyFont="1" applyFill="1" applyBorder="1" applyAlignment="1">
      <alignment horizontal="center"/>
    </xf>
    <xf numFmtId="49" fontId="18" fillId="5" borderId="15" xfId="0" applyNumberFormat="1" applyFont="1" applyFill="1" applyBorder="1" applyAlignment="1">
      <alignment horizontal="center"/>
    </xf>
    <xf numFmtId="49" fontId="18" fillId="5" borderId="25" xfId="0" applyNumberFormat="1" applyFont="1" applyFill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49" fontId="11" fillId="0" borderId="13" xfId="0" applyNumberFormat="1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vertical="center" wrapText="1"/>
    </xf>
    <xf numFmtId="49" fontId="10" fillId="0" borderId="13" xfId="0" applyNumberFormat="1" applyFont="1" applyBorder="1" applyAlignment="1">
      <alignment wrapText="1"/>
    </xf>
    <xf numFmtId="0" fontId="32" fillId="9" borderId="34" xfId="0" applyFont="1" applyFill="1" applyBorder="1" applyAlignment="1">
      <alignment horizontal="left" vertical="top" wrapText="1"/>
    </xf>
    <xf numFmtId="49" fontId="7" fillId="0" borderId="0" xfId="0" applyNumberFormat="1" applyFont="1" applyAlignment="1">
      <alignment horizontal="center"/>
    </xf>
    <xf numFmtId="0" fontId="16" fillId="26" borderId="22" xfId="0" applyFont="1" applyFill="1" applyBorder="1" applyAlignment="1"/>
    <xf numFmtId="0" fontId="16" fillId="26" borderId="23" xfId="0" applyFont="1" applyFill="1" applyBorder="1" applyAlignment="1"/>
    <xf numFmtId="0" fontId="16" fillId="26" borderId="24" xfId="0" applyFont="1" applyFill="1" applyBorder="1" applyAlignment="1"/>
    <xf numFmtId="0" fontId="18" fillId="5" borderId="14" xfId="0" applyFont="1" applyFill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left"/>
    </xf>
    <xf numFmtId="0" fontId="29" fillId="26" borderId="0" xfId="0" applyFont="1" applyFill="1" applyBorder="1" applyAlignment="1">
      <alignment horizontal="center" vertical="top"/>
    </xf>
    <xf numFmtId="0" fontId="7" fillId="26" borderId="0" xfId="0" applyFont="1" applyFill="1" applyAlignment="1">
      <alignment horizontal="center"/>
    </xf>
    <xf numFmtId="0" fontId="9" fillId="26" borderId="12" xfId="0" applyFont="1" applyFill="1" applyBorder="1" applyAlignment="1">
      <alignment vertical="center" wrapText="1"/>
    </xf>
    <xf numFmtId="0" fontId="10" fillId="26" borderId="13" xfId="0" applyFont="1" applyFill="1" applyBorder="1" applyAlignment="1">
      <alignment wrapText="1"/>
    </xf>
    <xf numFmtId="49" fontId="11" fillId="26" borderId="13" xfId="0" applyNumberFormat="1" applyFont="1" applyFill="1" applyBorder="1" applyAlignment="1">
      <alignment horizontal="left" vertical="center" wrapText="1"/>
    </xf>
    <xf numFmtId="49" fontId="10" fillId="26" borderId="13" xfId="0" applyNumberFormat="1" applyFont="1" applyFill="1" applyBorder="1" applyAlignment="1">
      <alignment horizontal="left" vertical="center" wrapText="1"/>
    </xf>
    <xf numFmtId="49" fontId="10" fillId="26" borderId="18" xfId="0" applyNumberFormat="1" applyFont="1" applyFill="1" applyBorder="1" applyAlignment="1">
      <alignment horizontal="left" vertical="center" wrapText="1"/>
    </xf>
    <xf numFmtId="0" fontId="12" fillId="25" borderId="19" xfId="2" applyFont="1" applyFill="1" applyBorder="1" applyAlignment="1">
      <alignment horizontal="center" vertical="center" wrapText="1"/>
    </xf>
    <xf numFmtId="0" fontId="4" fillId="25" borderId="20" xfId="0" applyFont="1" applyFill="1" applyBorder="1" applyAlignment="1">
      <alignment horizontal="center" vertical="center" wrapText="1"/>
    </xf>
    <xf numFmtId="0" fontId="7" fillId="26" borderId="0" xfId="0" applyFont="1" applyFill="1" applyBorder="1" applyAlignment="1">
      <alignment horizontal="center"/>
    </xf>
    <xf numFmtId="0" fontId="7" fillId="26" borderId="0" xfId="0" applyFont="1" applyFill="1" applyBorder="1" applyAlignment="1"/>
    <xf numFmtId="0" fontId="2" fillId="26" borderId="6" xfId="0" applyFont="1" applyFill="1" applyBorder="1" applyAlignment="1">
      <alignment horizontal="left"/>
    </xf>
    <xf numFmtId="0" fontId="36" fillId="3" borderId="13" xfId="0" quotePrefix="1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49" fontId="38" fillId="12" borderId="35" xfId="0" quotePrefix="1" applyNumberFormat="1" applyFont="1" applyFill="1" applyBorder="1" applyAlignment="1">
      <alignment horizontal="center" vertical="center" wrapText="1"/>
    </xf>
    <xf numFmtId="49" fontId="38" fillId="12" borderId="15" xfId="0" applyNumberFormat="1" applyFont="1" applyFill="1" applyBorder="1" applyAlignment="1">
      <alignment horizontal="center" vertical="center" wrapText="1"/>
    </xf>
    <xf numFmtId="0" fontId="40" fillId="5" borderId="38" xfId="0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center" vertical="center"/>
    </xf>
    <xf numFmtId="0" fontId="42" fillId="13" borderId="40" xfId="0" applyFont="1" applyFill="1" applyBorder="1" applyAlignment="1">
      <alignment horizontal="center" vertical="center"/>
    </xf>
    <xf numFmtId="0" fontId="42" fillId="13" borderId="43" xfId="0" applyFont="1" applyFill="1" applyBorder="1" applyAlignment="1">
      <alignment horizontal="center" vertical="center"/>
    </xf>
    <xf numFmtId="0" fontId="42" fillId="13" borderId="46" xfId="0" applyFont="1" applyFill="1" applyBorder="1" applyAlignment="1">
      <alignment horizontal="center" vertical="center"/>
    </xf>
    <xf numFmtId="0" fontId="25" fillId="3" borderId="41" xfId="0" applyFont="1" applyFill="1" applyBorder="1" applyAlignment="1">
      <alignment horizontal="center" vertical="center"/>
    </xf>
    <xf numFmtId="0" fontId="25" fillId="3" borderId="44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43" fillId="14" borderId="42" xfId="0" applyFont="1" applyFill="1" applyBorder="1" applyAlignment="1">
      <alignment horizontal="center"/>
    </xf>
    <xf numFmtId="0" fontId="43" fillId="14" borderId="4" xfId="0" applyFont="1" applyFill="1" applyBorder="1" applyAlignment="1">
      <alignment horizontal="center"/>
    </xf>
    <xf numFmtId="0" fontId="44" fillId="14" borderId="26" xfId="0" applyFont="1" applyFill="1" applyBorder="1" applyAlignment="1">
      <alignment horizontal="center" vertical="center" wrapText="1"/>
    </xf>
    <xf numFmtId="0" fontId="44" fillId="14" borderId="46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44" fillId="14" borderId="39" xfId="0" applyFont="1" applyFill="1" applyBorder="1" applyAlignment="1">
      <alignment horizontal="center" vertical="center" wrapText="1"/>
    </xf>
    <xf numFmtId="0" fontId="25" fillId="14" borderId="39" xfId="0" applyFont="1" applyFill="1" applyBorder="1" applyAlignment="1">
      <alignment horizontal="center" vertical="center" wrapText="1"/>
    </xf>
    <xf numFmtId="0" fontId="42" fillId="13" borderId="47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43" fillId="14" borderId="17" xfId="0" applyFont="1" applyFill="1" applyBorder="1" applyAlignment="1">
      <alignment horizontal="center" vertical="center" wrapText="1"/>
    </xf>
    <xf numFmtId="0" fontId="43" fillId="14" borderId="47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center" vertical="center" wrapText="1"/>
    </xf>
    <xf numFmtId="0" fontId="43" fillId="14" borderId="39" xfId="0" applyFont="1" applyFill="1" applyBorder="1" applyAlignment="1">
      <alignment horizontal="center" vertical="center" wrapText="1"/>
    </xf>
    <xf numFmtId="0" fontId="42" fillId="13" borderId="9" xfId="0" applyFont="1" applyFill="1" applyBorder="1" applyAlignment="1">
      <alignment horizontal="center" vertical="center"/>
    </xf>
    <xf numFmtId="0" fontId="42" fillId="13" borderId="8" xfId="0" applyFont="1" applyFill="1" applyBorder="1" applyAlignment="1">
      <alignment horizontal="center" vertical="center"/>
    </xf>
    <xf numFmtId="0" fontId="43" fillId="14" borderId="17" xfId="0" applyFont="1" applyFill="1" applyBorder="1" applyAlignment="1">
      <alignment horizontal="center" vertical="center"/>
    </xf>
    <xf numFmtId="0" fontId="43" fillId="14" borderId="47" xfId="0" applyFont="1" applyFill="1" applyBorder="1" applyAlignment="1">
      <alignment horizontal="center" vertical="center"/>
    </xf>
    <xf numFmtId="0" fontId="43" fillId="14" borderId="1" xfId="0" applyFont="1" applyFill="1" applyBorder="1" applyAlignment="1">
      <alignment horizontal="center" vertical="center"/>
    </xf>
    <xf numFmtId="0" fontId="43" fillId="14" borderId="39" xfId="0" applyFont="1" applyFill="1" applyBorder="1" applyAlignment="1">
      <alignment horizontal="center" vertical="center"/>
    </xf>
    <xf numFmtId="0" fontId="40" fillId="15" borderId="1" xfId="0" applyFont="1" applyFill="1" applyBorder="1" applyAlignment="1">
      <alignment horizontal="center" vertical="center" wrapText="1"/>
    </xf>
    <xf numFmtId="0" fontId="40" fillId="15" borderId="39" xfId="0" applyFont="1" applyFill="1" applyBorder="1" applyAlignment="1">
      <alignment horizontal="center" vertical="center" wrapText="1"/>
    </xf>
    <xf numFmtId="0" fontId="25" fillId="14" borderId="17" xfId="0" applyFont="1" applyFill="1" applyBorder="1" applyAlignment="1">
      <alignment horizontal="center" vertical="center" wrapText="1"/>
    </xf>
    <xf numFmtId="0" fontId="25" fillId="14" borderId="47" xfId="0" applyFont="1" applyFill="1" applyBorder="1" applyAlignment="1">
      <alignment horizontal="center" vertical="center" wrapText="1"/>
    </xf>
    <xf numFmtId="0" fontId="42" fillId="16" borderId="17" xfId="0" applyFont="1" applyFill="1" applyBorder="1" applyAlignment="1">
      <alignment horizontal="center" vertical="center"/>
    </xf>
    <xf numFmtId="0" fontId="42" fillId="16" borderId="26" xfId="0" applyFont="1" applyFill="1" applyBorder="1" applyAlignment="1">
      <alignment horizontal="center" vertical="center"/>
    </xf>
    <xf numFmtId="0" fontId="25" fillId="3" borderId="47" xfId="0" applyFont="1" applyFill="1" applyBorder="1" applyAlignment="1">
      <alignment horizontal="center" vertical="center"/>
    </xf>
    <xf numFmtId="0" fontId="25" fillId="3" borderId="46" xfId="0" applyFont="1" applyFill="1" applyBorder="1" applyAlignment="1">
      <alignment horizontal="center" vertical="center"/>
    </xf>
    <xf numFmtId="0" fontId="42" fillId="16" borderId="9" xfId="0" applyFont="1" applyFill="1" applyBorder="1" applyAlignment="1">
      <alignment horizontal="center" vertical="center"/>
    </xf>
    <xf numFmtId="0" fontId="42" fillId="16" borderId="8" xfId="0" applyFont="1" applyFill="1" applyBorder="1" applyAlignment="1">
      <alignment horizontal="center" vertical="center"/>
    </xf>
    <xf numFmtId="0" fontId="42" fillId="18" borderId="9" xfId="0" applyFont="1" applyFill="1" applyBorder="1" applyAlignment="1">
      <alignment horizontal="center" vertical="center"/>
    </xf>
    <xf numFmtId="0" fontId="42" fillId="18" borderId="8" xfId="0" applyFont="1" applyFill="1" applyBorder="1" applyAlignment="1">
      <alignment horizontal="center" vertical="center"/>
    </xf>
    <xf numFmtId="49" fontId="38" fillId="11" borderId="35" xfId="0" applyNumberFormat="1" applyFont="1" applyFill="1" applyBorder="1" applyAlignment="1">
      <alignment horizontal="center" vertical="center" wrapText="1"/>
    </xf>
    <xf numFmtId="49" fontId="38" fillId="11" borderId="15" xfId="0" applyNumberFormat="1" applyFont="1" applyFill="1" applyBorder="1" applyAlignment="1">
      <alignment horizontal="center" vertical="center" wrapText="1"/>
    </xf>
    <xf numFmtId="0" fontId="40" fillId="17" borderId="1" xfId="0" applyFont="1" applyFill="1" applyBorder="1" applyAlignment="1">
      <alignment horizontal="center" vertical="center"/>
    </xf>
    <xf numFmtId="0" fontId="40" fillId="17" borderId="39" xfId="0" applyFont="1" applyFill="1" applyBorder="1" applyAlignment="1">
      <alignment horizontal="center" vertical="center"/>
    </xf>
    <xf numFmtId="0" fontId="46" fillId="21" borderId="1" xfId="0" applyFont="1" applyFill="1" applyBorder="1" applyAlignment="1">
      <alignment horizontal="center" vertical="center"/>
    </xf>
    <xf numFmtId="0" fontId="46" fillId="21" borderId="39" xfId="0" applyFont="1" applyFill="1" applyBorder="1" applyAlignment="1">
      <alignment horizontal="center" vertical="center"/>
    </xf>
    <xf numFmtId="0" fontId="42" fillId="9" borderId="9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43" fillId="14" borderId="17" xfId="0" applyFont="1" applyFill="1" applyBorder="1" applyAlignment="1">
      <alignment horizontal="center"/>
    </xf>
    <xf numFmtId="0" fontId="43" fillId="14" borderId="47" xfId="0" applyFont="1" applyFill="1" applyBorder="1" applyAlignment="1">
      <alignment horizontal="center"/>
    </xf>
    <xf numFmtId="0" fontId="47" fillId="14" borderId="26" xfId="0" applyFont="1" applyFill="1" applyBorder="1" applyAlignment="1">
      <alignment horizontal="center" vertical="center" wrapText="1"/>
    </xf>
    <xf numFmtId="0" fontId="47" fillId="14" borderId="46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horizontal="center" vertical="center"/>
    </xf>
    <xf numFmtId="0" fontId="40" fillId="19" borderId="39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0" fontId="43" fillId="6" borderId="39" xfId="0" applyFont="1" applyFill="1" applyBorder="1" applyAlignment="1">
      <alignment horizontal="center" vertical="center"/>
    </xf>
    <xf numFmtId="0" fontId="25" fillId="14" borderId="17" xfId="0" applyFont="1" applyFill="1" applyBorder="1" applyAlignment="1">
      <alignment horizontal="center" vertical="center"/>
    </xf>
    <xf numFmtId="0" fontId="25" fillId="14" borderId="47" xfId="0" applyFont="1" applyFill="1" applyBorder="1" applyAlignment="1">
      <alignment horizontal="center" vertical="center"/>
    </xf>
    <xf numFmtId="0" fontId="44" fillId="14" borderId="45" xfId="0" applyFont="1" applyFill="1" applyBorder="1" applyAlignment="1">
      <alignment horizontal="center" vertical="center" wrapText="1"/>
    </xf>
    <xf numFmtId="0" fontId="44" fillId="14" borderId="43" xfId="0" applyFont="1" applyFill="1" applyBorder="1" applyAlignment="1">
      <alignment horizontal="center" vertical="center" wrapText="1"/>
    </xf>
    <xf numFmtId="0" fontId="25" fillId="14" borderId="48" xfId="0" applyFont="1" applyFill="1" applyBorder="1" applyAlignment="1">
      <alignment horizontal="center" vertical="center" wrapText="1"/>
    </xf>
    <xf numFmtId="0" fontId="44" fillId="14" borderId="48" xfId="0" applyFont="1" applyFill="1" applyBorder="1" applyAlignment="1">
      <alignment horizontal="center" vertical="center" wrapText="1"/>
    </xf>
    <xf numFmtId="0" fontId="44" fillId="14" borderId="0" xfId="0" applyFont="1" applyFill="1" applyBorder="1" applyAlignment="1">
      <alignment horizontal="center" vertical="center" wrapText="1"/>
    </xf>
    <xf numFmtId="0" fontId="48" fillId="14" borderId="48" xfId="0" applyFont="1" applyFill="1" applyBorder="1" applyAlignment="1">
      <alignment horizontal="center" vertical="center" wrapText="1"/>
    </xf>
    <xf numFmtId="0" fontId="47" fillId="14" borderId="47" xfId="0" applyFont="1" applyFill="1" applyBorder="1" applyAlignment="1">
      <alignment horizontal="center" vertical="center" wrapText="1"/>
    </xf>
    <xf numFmtId="0" fontId="47" fillId="14" borderId="49" xfId="0" applyFont="1" applyFill="1" applyBorder="1" applyAlignment="1">
      <alignment horizontal="center" vertical="center" wrapText="1"/>
    </xf>
    <xf numFmtId="0" fontId="49" fillId="14" borderId="45" xfId="0" applyFont="1" applyFill="1" applyBorder="1" applyAlignment="1">
      <alignment horizontal="center" vertical="center" wrapText="1"/>
    </xf>
    <xf numFmtId="0" fontId="49" fillId="14" borderId="43" xfId="0" applyFont="1" applyFill="1" applyBorder="1" applyAlignment="1">
      <alignment horizontal="center" vertical="center" wrapText="1"/>
    </xf>
    <xf numFmtId="0" fontId="42" fillId="9" borderId="17" xfId="0" applyFont="1" applyFill="1" applyBorder="1" applyAlignment="1">
      <alignment horizontal="center" vertical="center"/>
    </xf>
    <xf numFmtId="0" fontId="42" fillId="9" borderId="26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40" fillId="22" borderId="26" xfId="0" applyFont="1" applyFill="1" applyBorder="1" applyAlignment="1">
      <alignment horizontal="center" vertical="center"/>
    </xf>
    <xf numFmtId="0" fontId="40" fillId="22" borderId="46" xfId="0" applyFont="1" applyFill="1" applyBorder="1" applyAlignment="1">
      <alignment horizontal="center" vertical="center"/>
    </xf>
    <xf numFmtId="0" fontId="42" fillId="23" borderId="9" xfId="0" applyFont="1" applyFill="1" applyBorder="1" applyAlignment="1">
      <alignment horizontal="center" vertical="center"/>
    </xf>
    <xf numFmtId="0" fontId="42" fillId="23" borderId="8" xfId="0" applyFont="1" applyFill="1" applyBorder="1" applyAlignment="1">
      <alignment horizontal="center" vertical="center"/>
    </xf>
    <xf numFmtId="0" fontId="49" fillId="14" borderId="17" xfId="0" applyFont="1" applyFill="1" applyBorder="1" applyAlignment="1">
      <alignment horizontal="center" vertical="center"/>
    </xf>
    <xf numFmtId="0" fontId="49" fillId="14" borderId="47" xfId="0" applyFont="1" applyFill="1" applyBorder="1" applyAlignment="1">
      <alignment horizontal="center" vertical="center"/>
    </xf>
    <xf numFmtId="0" fontId="43" fillId="14" borderId="17" xfId="0" quotePrefix="1" applyFont="1" applyFill="1" applyBorder="1" applyAlignment="1">
      <alignment horizontal="center" vertical="center" wrapText="1"/>
    </xf>
    <xf numFmtId="0" fontId="44" fillId="14" borderId="26" xfId="0" quotePrefix="1" applyFont="1" applyFill="1" applyBorder="1" applyAlignment="1">
      <alignment horizontal="center" vertical="center" wrapText="1"/>
    </xf>
    <xf numFmtId="0" fontId="40" fillId="24" borderId="26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4" fontId="4" fillId="0" borderId="8" xfId="1" applyNumberFormat="1" applyFont="1" applyFill="1" applyBorder="1" applyAlignment="1"/>
    <xf numFmtId="4" fontId="52" fillId="0" borderId="2" xfId="1" applyNumberFormat="1" applyFont="1" applyFill="1" applyBorder="1" applyAlignment="1"/>
    <xf numFmtId="4" fontId="0" fillId="0" borderId="2" xfId="1" applyNumberFormat="1" applyFont="1" applyFill="1" applyBorder="1" applyAlignment="1"/>
    <xf numFmtId="4" fontId="52" fillId="0" borderId="1" xfId="1" applyNumberFormat="1" applyFont="1" applyFill="1" applyBorder="1" applyAlignment="1"/>
    <xf numFmtId="4" fontId="54" fillId="0" borderId="1" xfId="1" applyNumberFormat="1" applyFont="1" applyBorder="1" applyAlignment="1"/>
    <xf numFmtId="4" fontId="4" fillId="0" borderId="2" xfId="1" applyNumberFormat="1" applyFont="1" applyBorder="1" applyAlignment="1"/>
    <xf numFmtId="4" fontId="15" fillId="0" borderId="1" xfId="1" applyNumberFormat="1" applyFont="1" applyBorder="1" applyAlignment="1"/>
    <xf numFmtId="4" fontId="54" fillId="0" borderId="8" xfId="1" applyNumberFormat="1" applyFont="1" applyFill="1" applyBorder="1" applyAlignment="1"/>
    <xf numFmtId="4" fontId="15" fillId="0" borderId="2" xfId="1" applyNumberFormat="1" applyFont="1" applyBorder="1" applyAlignment="1"/>
    <xf numFmtId="4" fontId="17" fillId="0" borderId="9" xfId="1" applyNumberFormat="1" applyFont="1" applyBorder="1"/>
    <xf numFmtId="4" fontId="17" fillId="0" borderId="17" xfId="1" applyNumberFormat="1" applyFont="1" applyBorder="1"/>
    <xf numFmtId="49" fontId="2" fillId="0" borderId="16" xfId="0" applyNumberFormat="1" applyFont="1" applyBorder="1" applyAlignment="1">
      <alignment vertical="center" wrapText="1"/>
    </xf>
  </cellXfs>
  <cellStyles count="4">
    <cellStyle name="40% - Accent3" xfId="2" builtinId="39"/>
    <cellStyle name="Comma" xfId="1" builtinId="3"/>
    <cellStyle name="Normal" xfId="0" builtinId="0"/>
    <cellStyle name="Normal 2" xfId="3" xr:uid="{85BA18E2-379C-4489-96A3-10C29788A268}"/>
  </cellStyles>
  <dxfs count="0"/>
  <tableStyles count="0" defaultTableStyle="TableStyleMedium2" defaultPivotStyle="PivotStyleLight16"/>
  <colors>
    <mruColors>
      <color rgb="FFF9F9F9"/>
      <color rgb="FF005DA2"/>
      <color rgb="FFACD292"/>
      <color rgb="FF97C777"/>
      <color rgb="FF8BC1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8790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1026" name="AutoShape 2" descr="image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8790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4" name="AutoShape 1" descr="image.png">
          <a:extLst>
            <a:ext uri="{FF2B5EF4-FFF2-40B4-BE49-F238E27FC236}">
              <a16:creationId xmlns:a16="http://schemas.microsoft.com/office/drawing/2014/main" id="{9970EC5E-ABFD-40C9-8FD0-1368441A4343}"/>
            </a:ext>
          </a:extLst>
        </xdr:cNvPr>
        <xdr:cNvSpPr>
          <a:spLocks noChangeAspect="1" noChangeArrowheads="1"/>
        </xdr:cNvSpPr>
      </xdr:nvSpPr>
      <xdr:spPr bwMode="auto">
        <a:xfrm>
          <a:off x="79629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5" name="AutoShape 2" descr="image.png">
          <a:extLst>
            <a:ext uri="{FF2B5EF4-FFF2-40B4-BE49-F238E27FC236}">
              <a16:creationId xmlns:a16="http://schemas.microsoft.com/office/drawing/2014/main" id="{F845521A-7AEA-4227-BCE1-B1BAB607B33B}"/>
            </a:ext>
          </a:extLst>
        </xdr:cNvPr>
        <xdr:cNvSpPr>
          <a:spLocks noChangeAspect="1" noChangeArrowheads="1"/>
        </xdr:cNvSpPr>
      </xdr:nvSpPr>
      <xdr:spPr bwMode="auto">
        <a:xfrm>
          <a:off x="79629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2" name="AutoShape 1" descr="image.png">
          <a:extLst>
            <a:ext uri="{FF2B5EF4-FFF2-40B4-BE49-F238E27FC236}">
              <a16:creationId xmlns:a16="http://schemas.microsoft.com/office/drawing/2014/main" id="{F47B47BF-1749-4F24-BF50-9DD75B451A44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3" name="AutoShape 2" descr="image.png">
          <a:extLst>
            <a:ext uri="{FF2B5EF4-FFF2-40B4-BE49-F238E27FC236}">
              <a16:creationId xmlns:a16="http://schemas.microsoft.com/office/drawing/2014/main" id="{60337094-C75B-4AF3-9BBA-B80D43BD4DC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4" name="AutoShape 1" descr="image.png">
          <a:extLst>
            <a:ext uri="{FF2B5EF4-FFF2-40B4-BE49-F238E27FC236}">
              <a16:creationId xmlns:a16="http://schemas.microsoft.com/office/drawing/2014/main" id="{6678C147-C314-4933-A489-47D81695172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5" name="AutoShape 2" descr="image.png">
          <a:extLst>
            <a:ext uri="{FF2B5EF4-FFF2-40B4-BE49-F238E27FC236}">
              <a16:creationId xmlns:a16="http://schemas.microsoft.com/office/drawing/2014/main" id="{8547EDFA-53A2-4E9D-80C2-B1719B26EC0C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5"/>
  <sheetViews>
    <sheetView tabSelected="1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3" sqref="J13"/>
    </sheetView>
  </sheetViews>
  <sheetFormatPr defaultColWidth="9.140625" defaultRowHeight="15" x14ac:dyDescent="0.25"/>
  <cols>
    <col min="1" max="1" width="18.7109375" style="162" customWidth="1"/>
    <col min="2" max="4" width="8.28515625" style="1" customWidth="1"/>
    <col min="5" max="5" width="9.28515625" style="1" customWidth="1"/>
    <col min="6" max="6" width="10" style="1" customWidth="1"/>
    <col min="7" max="7" width="8.85546875" style="1" customWidth="1"/>
    <col min="8" max="8" width="17" style="1" customWidth="1"/>
    <col min="9" max="9" width="19.140625" style="1" customWidth="1"/>
    <col min="10" max="10" width="66.85546875" style="1" customWidth="1"/>
    <col min="11" max="11" width="4.28515625" style="49" customWidth="1"/>
    <col min="12" max="12" width="3.7109375" style="1" customWidth="1"/>
    <col min="13" max="13" width="4.28515625" style="1" customWidth="1"/>
    <col min="14" max="16384" width="9.140625" style="1"/>
  </cols>
  <sheetData>
    <row r="1" spans="1:25" ht="30" customHeight="1" thickBot="1" x14ac:dyDescent="0.55000000000000004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200"/>
      <c r="K1" s="35"/>
    </row>
    <row r="2" spans="1:25" ht="27.6" customHeight="1" x14ac:dyDescent="0.45">
      <c r="A2" s="195" t="s">
        <v>795</v>
      </c>
      <c r="B2" s="196"/>
      <c r="C2" s="196"/>
      <c r="D2" s="196"/>
      <c r="E2" s="196"/>
      <c r="F2" s="196"/>
      <c r="G2" s="196"/>
      <c r="H2" s="196"/>
      <c r="I2" s="196"/>
      <c r="J2" s="197"/>
      <c r="K2" s="36"/>
      <c r="M2"/>
      <c r="N2"/>
    </row>
    <row r="3" spans="1:25" ht="3" customHeight="1" x14ac:dyDescent="0.45">
      <c r="A3" s="156"/>
      <c r="B3" s="2"/>
      <c r="C3" s="2"/>
      <c r="D3" s="2"/>
      <c r="E3" s="2"/>
      <c r="F3" s="3"/>
      <c r="G3" s="3"/>
      <c r="H3" s="2"/>
      <c r="I3" s="2"/>
      <c r="J3" s="34"/>
      <c r="K3" s="37"/>
      <c r="L3"/>
      <c r="M3"/>
      <c r="N3"/>
    </row>
    <row r="4" spans="1:25" s="4" customFormat="1" ht="21.75" customHeight="1" x14ac:dyDescent="0.3">
      <c r="A4" s="168" t="s">
        <v>15</v>
      </c>
      <c r="B4" s="315"/>
      <c r="C4" s="315"/>
      <c r="D4" s="315"/>
      <c r="E4" s="315"/>
      <c r="F4" s="315"/>
      <c r="G4" s="145" t="s">
        <v>10</v>
      </c>
      <c r="H4" s="316"/>
      <c r="I4" s="316"/>
      <c r="J4" s="206" t="s">
        <v>53</v>
      </c>
      <c r="K4" s="38"/>
      <c r="M4"/>
      <c r="N4"/>
    </row>
    <row r="5" spans="1:25" s="4" customFormat="1" ht="23.25" customHeight="1" x14ac:dyDescent="0.3">
      <c r="A5" s="185" t="s">
        <v>6</v>
      </c>
      <c r="B5" s="184"/>
      <c r="C5" s="315"/>
      <c r="D5" s="315"/>
      <c r="E5" s="315"/>
      <c r="F5" s="315"/>
      <c r="G5" s="145" t="s">
        <v>10</v>
      </c>
      <c r="H5" s="316"/>
      <c r="I5" s="316"/>
      <c r="J5" s="206"/>
      <c r="K5" s="38"/>
      <c r="M5"/>
      <c r="N5"/>
    </row>
    <row r="6" spans="1:25" s="4" customFormat="1" ht="15.75" customHeight="1" x14ac:dyDescent="0.3">
      <c r="A6" s="184"/>
      <c r="B6" s="184"/>
      <c r="C6" s="186" t="s">
        <v>28</v>
      </c>
      <c r="D6" s="186"/>
      <c r="E6" s="186"/>
      <c r="F6" s="186"/>
      <c r="G6" s="145"/>
      <c r="H6" s="207"/>
      <c r="I6" s="207"/>
      <c r="J6" s="58"/>
      <c r="K6" s="39"/>
      <c r="L6" s="26" t="s">
        <v>22</v>
      </c>
      <c r="M6"/>
      <c r="N6"/>
    </row>
    <row r="7" spans="1:25" s="4" customFormat="1" ht="3.6" customHeight="1" x14ac:dyDescent="0.3">
      <c r="A7" s="177"/>
      <c r="B7" s="178"/>
      <c r="C7" s="178"/>
      <c r="D7" s="179"/>
      <c r="E7" s="178"/>
      <c r="F7" s="179"/>
      <c r="G7" s="179"/>
      <c r="H7" s="180"/>
      <c r="I7" s="179"/>
      <c r="J7" s="5"/>
      <c r="K7" s="40"/>
      <c r="L7"/>
      <c r="M7" t="s">
        <v>23</v>
      </c>
      <c r="N7"/>
    </row>
    <row r="8" spans="1:25" ht="40.5" customHeight="1" thickBot="1" x14ac:dyDescent="0.3">
      <c r="A8" s="204" t="s">
        <v>791</v>
      </c>
      <c r="B8" s="205"/>
      <c r="C8" s="205"/>
      <c r="D8" s="201"/>
      <c r="E8" s="202"/>
      <c r="F8" s="202"/>
      <c r="G8" s="202"/>
      <c r="H8" s="202"/>
      <c r="I8" s="203"/>
      <c r="J8" s="328" t="s">
        <v>789</v>
      </c>
      <c r="K8" s="41"/>
      <c r="L8" t="s">
        <v>49</v>
      </c>
    </row>
    <row r="9" spans="1:25" s="6" customFormat="1" ht="27.75" customHeight="1" x14ac:dyDescent="0.25">
      <c r="A9" s="157" t="s">
        <v>0</v>
      </c>
      <c r="B9" s="60" t="s">
        <v>0</v>
      </c>
      <c r="C9" s="16" t="s">
        <v>9</v>
      </c>
      <c r="D9" s="60"/>
      <c r="E9" s="60"/>
      <c r="F9" s="187" t="s">
        <v>12</v>
      </c>
      <c r="G9" s="188"/>
      <c r="H9" s="61" t="s">
        <v>17</v>
      </c>
      <c r="I9" s="62" t="s">
        <v>18</v>
      </c>
      <c r="J9" s="63"/>
      <c r="K9" s="64"/>
      <c r="M9" s="65" t="s">
        <v>44</v>
      </c>
      <c r="N9" s="65"/>
    </row>
    <row r="10" spans="1:25" s="6" customFormat="1" ht="35.25" customHeight="1" thickBot="1" x14ac:dyDescent="0.3">
      <c r="A10" s="158" t="s">
        <v>14</v>
      </c>
      <c r="B10" s="23" t="s">
        <v>1</v>
      </c>
      <c r="C10" s="56" t="s">
        <v>50</v>
      </c>
      <c r="D10" s="23" t="s">
        <v>2</v>
      </c>
      <c r="E10" s="23" t="s">
        <v>3</v>
      </c>
      <c r="F10" s="24" t="s">
        <v>4</v>
      </c>
      <c r="G10" s="24" t="s">
        <v>5</v>
      </c>
      <c r="H10" s="66" t="s">
        <v>19</v>
      </c>
      <c r="I10" s="66" t="s">
        <v>20</v>
      </c>
      <c r="J10" s="15" t="s">
        <v>8</v>
      </c>
      <c r="K10" s="42"/>
      <c r="L10"/>
      <c r="M10" s="6" t="s">
        <v>42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149999999999999" customHeight="1" x14ac:dyDescent="0.25">
      <c r="A11" s="166"/>
      <c r="B11" s="166"/>
      <c r="C11" s="163"/>
      <c r="D11" s="166"/>
      <c r="E11" s="167"/>
      <c r="F11" s="18"/>
      <c r="G11" s="17"/>
      <c r="H11" s="317"/>
      <c r="I11" s="318"/>
      <c r="J11" s="19"/>
      <c r="K11" s="43"/>
      <c r="L11"/>
      <c r="M11" s="50" t="s">
        <v>29</v>
      </c>
      <c r="N11"/>
      <c r="X11" s="6"/>
      <c r="Y11" s="6"/>
    </row>
    <row r="12" spans="1:25" s="151" customFormat="1" ht="16.149999999999999" customHeight="1" x14ac:dyDescent="0.25">
      <c r="A12" s="169"/>
      <c r="B12" s="166"/>
      <c r="C12" s="163"/>
      <c r="D12" s="166"/>
      <c r="E12" s="167"/>
      <c r="F12" s="147"/>
      <c r="G12" s="146"/>
      <c r="H12" s="319"/>
      <c r="I12" s="320"/>
      <c r="J12" s="19"/>
      <c r="K12" s="148"/>
      <c r="L12" s="149"/>
      <c r="M12" s="150" t="s">
        <v>43</v>
      </c>
    </row>
    <row r="13" spans="1:25" s="151" customFormat="1" ht="16.149999999999999" customHeight="1" x14ac:dyDescent="0.25">
      <c r="A13" s="166"/>
      <c r="B13" s="166"/>
      <c r="C13" s="163"/>
      <c r="D13" s="166"/>
      <c r="E13" s="167"/>
      <c r="F13" s="152"/>
      <c r="G13" s="146"/>
      <c r="H13" s="319"/>
      <c r="I13" s="317"/>
      <c r="J13" s="19"/>
      <c r="K13" s="154"/>
      <c r="L13" s="149"/>
      <c r="M13" s="149" t="s">
        <v>48</v>
      </c>
      <c r="O13" s="150"/>
      <c r="P13" s="150"/>
      <c r="Q13" s="150"/>
      <c r="R13" s="150"/>
      <c r="S13" s="150"/>
      <c r="T13" s="150"/>
      <c r="U13" s="150"/>
      <c r="V13" s="150"/>
      <c r="W13" s="150"/>
    </row>
    <row r="14" spans="1:25" s="151" customFormat="1" ht="16.149999999999999" customHeight="1" x14ac:dyDescent="0.25">
      <c r="A14" s="166"/>
      <c r="B14" s="166"/>
      <c r="C14" s="163"/>
      <c r="D14" s="166"/>
      <c r="E14" s="167"/>
      <c r="F14" s="147"/>
      <c r="G14" s="146"/>
      <c r="H14" s="318"/>
      <c r="I14" s="319"/>
      <c r="J14" s="19"/>
      <c r="K14" s="154"/>
      <c r="L14" s="149"/>
      <c r="M14" s="149" t="s">
        <v>794</v>
      </c>
      <c r="N14" s="149"/>
    </row>
    <row r="15" spans="1:25" s="151" customFormat="1" ht="16.149999999999999" customHeight="1" x14ac:dyDescent="0.25">
      <c r="A15" s="166"/>
      <c r="B15" s="166"/>
      <c r="C15" s="163"/>
      <c r="D15" s="166"/>
      <c r="E15" s="167"/>
      <c r="F15" s="155"/>
      <c r="G15" s="155"/>
      <c r="H15" s="318"/>
      <c r="I15" s="318"/>
      <c r="J15" s="153"/>
      <c r="K15" s="154"/>
      <c r="L15" s="149"/>
      <c r="M15" s="149" t="s">
        <v>39</v>
      </c>
      <c r="N15" s="149"/>
    </row>
    <row r="16" spans="1:25" s="151" customFormat="1" ht="16.149999999999999" customHeight="1" x14ac:dyDescent="0.25">
      <c r="A16" s="166"/>
      <c r="B16" s="166"/>
      <c r="C16" s="164"/>
      <c r="D16" s="166"/>
      <c r="E16" s="167"/>
      <c r="F16" s="155"/>
      <c r="G16" s="155"/>
      <c r="H16" s="318"/>
      <c r="I16" s="318"/>
      <c r="J16" s="153"/>
      <c r="K16" s="154"/>
      <c r="L16" s="149"/>
      <c r="M16" s="149" t="s">
        <v>40</v>
      </c>
      <c r="N16" s="149"/>
    </row>
    <row r="17" spans="1:26" s="151" customFormat="1" ht="16.149999999999999" customHeight="1" x14ac:dyDescent="0.25">
      <c r="A17" s="166"/>
      <c r="B17" s="166"/>
      <c r="C17" s="164"/>
      <c r="D17" s="166"/>
      <c r="E17" s="167"/>
      <c r="F17" s="155"/>
      <c r="G17" s="155"/>
      <c r="H17" s="318"/>
      <c r="I17" s="318"/>
      <c r="J17" s="153"/>
      <c r="K17" s="154"/>
      <c r="L17" s="149"/>
      <c r="M17" s="149"/>
      <c r="N17" s="149" t="s">
        <v>30</v>
      </c>
    </row>
    <row r="18" spans="1:26" s="151" customFormat="1" ht="16.149999999999999" customHeight="1" x14ac:dyDescent="0.25">
      <c r="A18" s="167"/>
      <c r="B18" s="166"/>
      <c r="C18" s="164"/>
      <c r="D18" s="166"/>
      <c r="E18" s="167"/>
      <c r="F18" s="155"/>
      <c r="G18" s="155"/>
      <c r="H18" s="319"/>
      <c r="I18" s="321"/>
      <c r="J18" s="153"/>
      <c r="K18" s="154"/>
      <c r="L18" s="149"/>
      <c r="M18" s="149"/>
      <c r="N18" s="149" t="s">
        <v>37</v>
      </c>
    </row>
    <row r="19" spans="1:26" ht="16.149999999999999" customHeight="1" x14ac:dyDescent="0.25">
      <c r="A19" s="166"/>
      <c r="B19" s="166"/>
      <c r="C19" s="165"/>
      <c r="D19" s="166"/>
      <c r="E19" s="167"/>
      <c r="F19" s="7"/>
      <c r="G19" s="7"/>
      <c r="H19" s="319"/>
      <c r="I19" s="321"/>
      <c r="J19" s="20"/>
      <c r="K19" s="44"/>
      <c r="L19"/>
      <c r="M19"/>
      <c r="N19" s="51" t="s">
        <v>31</v>
      </c>
    </row>
    <row r="20" spans="1:26" ht="16.149999999999999" customHeight="1" x14ac:dyDescent="0.25">
      <c r="A20" s="166"/>
      <c r="B20" s="166"/>
      <c r="C20" s="165"/>
      <c r="D20" s="166"/>
      <c r="E20" s="167"/>
      <c r="F20" s="7"/>
      <c r="G20" s="7"/>
      <c r="H20" s="322"/>
      <c r="I20" s="318"/>
      <c r="J20" s="20"/>
      <c r="K20" s="44"/>
      <c r="L20"/>
      <c r="M20" t="s">
        <v>41</v>
      </c>
      <c r="N20"/>
    </row>
    <row r="21" spans="1:26" ht="16.149999999999999" customHeight="1" x14ac:dyDescent="0.25">
      <c r="A21" s="166"/>
      <c r="B21" s="166"/>
      <c r="C21" s="165"/>
      <c r="D21" s="166"/>
      <c r="E21" s="167"/>
      <c r="F21" s="7"/>
      <c r="G21" s="7"/>
      <c r="H21" s="322"/>
      <c r="I21" s="318"/>
      <c r="J21" s="20"/>
      <c r="K21" s="44"/>
      <c r="L21"/>
      <c r="M21"/>
      <c r="N21" t="s">
        <v>26</v>
      </c>
    </row>
    <row r="22" spans="1:26" ht="16.149999999999999" customHeight="1" x14ac:dyDescent="0.25">
      <c r="A22" s="166"/>
      <c r="B22" s="166"/>
      <c r="C22" s="163"/>
      <c r="D22" s="166"/>
      <c r="E22" s="167"/>
      <c r="F22" s="7"/>
      <c r="G22" s="7"/>
      <c r="H22" s="322"/>
      <c r="I22" s="318"/>
      <c r="J22" s="20"/>
      <c r="K22" s="44"/>
      <c r="L22"/>
      <c r="M22"/>
      <c r="N22" t="s">
        <v>24</v>
      </c>
    </row>
    <row r="23" spans="1:26" ht="16.149999999999999" customHeight="1" x14ac:dyDescent="0.25">
      <c r="A23" s="167"/>
      <c r="B23" s="165"/>
      <c r="C23" s="165"/>
      <c r="D23" s="165"/>
      <c r="E23" s="165"/>
      <c r="F23" s="7"/>
      <c r="G23" s="7"/>
      <c r="H23" s="318"/>
      <c r="I23" s="323"/>
      <c r="J23" s="21"/>
      <c r="K23" s="45"/>
      <c r="L23"/>
      <c r="M23"/>
      <c r="N23" t="s">
        <v>52</v>
      </c>
    </row>
    <row r="24" spans="1:26" ht="16.149999999999999" customHeight="1" x14ac:dyDescent="0.25">
      <c r="A24" s="167"/>
      <c r="B24" s="165"/>
      <c r="C24" s="165"/>
      <c r="D24" s="165"/>
      <c r="E24" s="165"/>
      <c r="F24" s="7"/>
      <c r="G24" s="7"/>
      <c r="H24" s="320"/>
      <c r="I24" s="319"/>
      <c r="J24" s="21"/>
      <c r="K24" s="45"/>
      <c r="L24"/>
      <c r="M24"/>
      <c r="N24" t="s">
        <v>32</v>
      </c>
    </row>
    <row r="25" spans="1:26" ht="16.149999999999999" customHeight="1" x14ac:dyDescent="0.25">
      <c r="A25" s="167"/>
      <c r="B25" s="165"/>
      <c r="C25" s="165"/>
      <c r="D25" s="165"/>
      <c r="E25" s="165"/>
      <c r="F25" s="7"/>
      <c r="G25" s="7"/>
      <c r="H25" s="324"/>
      <c r="I25" s="319"/>
      <c r="J25" s="21"/>
      <c r="K25" s="45"/>
      <c r="L25"/>
      <c r="M25"/>
      <c r="N25" t="s">
        <v>33</v>
      </c>
    </row>
    <row r="26" spans="1:26" ht="16.149999999999999" customHeight="1" x14ac:dyDescent="0.25">
      <c r="A26" s="167"/>
      <c r="B26" s="165"/>
      <c r="C26" s="165"/>
      <c r="D26" s="165"/>
      <c r="E26" s="165"/>
      <c r="F26" s="7"/>
      <c r="G26" s="7"/>
      <c r="H26" s="318"/>
      <c r="I26" s="318"/>
      <c r="J26" s="21"/>
      <c r="K26" s="45"/>
      <c r="L26"/>
      <c r="M26"/>
      <c r="N26"/>
    </row>
    <row r="27" spans="1:26" ht="16.149999999999999" customHeight="1" x14ac:dyDescent="0.25">
      <c r="A27" s="167"/>
      <c r="B27" s="165"/>
      <c r="C27" s="165"/>
      <c r="D27" s="165"/>
      <c r="E27" s="165"/>
      <c r="F27" s="7"/>
      <c r="G27" s="7"/>
      <c r="H27" s="318"/>
      <c r="I27" s="318"/>
      <c r="J27" s="21"/>
      <c r="K27" s="45"/>
      <c r="M27" s="170" t="s">
        <v>792</v>
      </c>
      <c r="N27" s="171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</row>
    <row r="28" spans="1:26" ht="16.149999999999999" customHeight="1" x14ac:dyDescent="0.25">
      <c r="A28" s="167"/>
      <c r="B28" s="165"/>
      <c r="C28" s="165"/>
      <c r="D28" s="165"/>
      <c r="E28" s="165"/>
      <c r="F28" s="7"/>
      <c r="G28" s="7"/>
      <c r="H28" s="318"/>
      <c r="I28" s="318"/>
      <c r="J28" s="21"/>
      <c r="K28" s="45"/>
      <c r="M28" s="171" t="s">
        <v>793</v>
      </c>
      <c r="N28" s="171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</row>
    <row r="29" spans="1:26" ht="16.149999999999999" customHeight="1" x14ac:dyDescent="0.25">
      <c r="A29" s="167"/>
      <c r="B29" s="165"/>
      <c r="C29" s="165"/>
      <c r="D29" s="165"/>
      <c r="E29" s="165"/>
      <c r="F29" s="7"/>
      <c r="G29" s="7"/>
      <c r="H29" s="318"/>
      <c r="I29" s="318"/>
      <c r="J29" s="21"/>
      <c r="K29" s="45"/>
    </row>
    <row r="30" spans="1:26" ht="16.149999999999999" customHeight="1" x14ac:dyDescent="0.25">
      <c r="A30" s="167"/>
      <c r="B30" s="165"/>
      <c r="C30" s="165"/>
      <c r="D30" s="165"/>
      <c r="E30" s="165"/>
      <c r="F30" s="7"/>
      <c r="G30" s="7"/>
      <c r="H30" s="321"/>
      <c r="I30" s="319"/>
      <c r="J30" s="21"/>
      <c r="K30" s="45"/>
    </row>
    <row r="31" spans="1:26" ht="16.149999999999999" customHeight="1" x14ac:dyDescent="0.25">
      <c r="A31" s="167"/>
      <c r="B31" s="165"/>
      <c r="C31" s="165"/>
      <c r="D31" s="165"/>
      <c r="E31" s="165"/>
      <c r="F31" s="7"/>
      <c r="G31" s="7"/>
      <c r="H31" s="321"/>
      <c r="I31" s="319"/>
      <c r="J31" s="21"/>
      <c r="K31" s="45"/>
    </row>
    <row r="32" spans="1:26" ht="16.149999999999999" customHeight="1" x14ac:dyDescent="0.25">
      <c r="A32" s="167"/>
      <c r="B32" s="165"/>
      <c r="C32" s="165"/>
      <c r="D32" s="165"/>
      <c r="E32" s="165"/>
      <c r="F32" s="7"/>
      <c r="G32" s="7"/>
      <c r="H32" s="318"/>
      <c r="I32" s="323"/>
      <c r="J32" s="21"/>
      <c r="K32" s="45"/>
    </row>
    <row r="33" spans="1:11" ht="16.149999999999999" customHeight="1" x14ac:dyDescent="0.25">
      <c r="A33" s="167"/>
      <c r="B33" s="165"/>
      <c r="C33" s="165"/>
      <c r="D33" s="165"/>
      <c r="E33" s="165"/>
      <c r="F33" s="7"/>
      <c r="G33" s="7"/>
      <c r="H33" s="318"/>
      <c r="I33" s="323"/>
      <c r="J33" s="21"/>
      <c r="K33" s="45"/>
    </row>
    <row r="34" spans="1:11" ht="16.149999999999999" customHeight="1" x14ac:dyDescent="0.25">
      <c r="A34" s="167"/>
      <c r="B34" s="165"/>
      <c r="C34" s="165"/>
      <c r="D34" s="165"/>
      <c r="E34" s="165"/>
      <c r="F34" s="7"/>
      <c r="G34" s="7"/>
      <c r="H34" s="318"/>
      <c r="I34" s="323"/>
      <c r="J34" s="21"/>
      <c r="K34" s="45"/>
    </row>
    <row r="35" spans="1:11" ht="16.149999999999999" customHeight="1" x14ac:dyDescent="0.25">
      <c r="A35" s="7"/>
      <c r="B35" s="7"/>
      <c r="C35" s="7"/>
      <c r="D35" s="7"/>
      <c r="E35" s="7"/>
      <c r="F35" s="7"/>
      <c r="G35" s="7"/>
      <c r="H35" s="325"/>
      <c r="I35" s="323"/>
      <c r="J35" s="21"/>
      <c r="K35" s="45"/>
    </row>
    <row r="36" spans="1:11" ht="16.149999999999999" customHeight="1" x14ac:dyDescent="0.25">
      <c r="A36" s="7"/>
      <c r="B36" s="7"/>
      <c r="C36" s="7"/>
      <c r="D36" s="7"/>
      <c r="E36" s="7"/>
      <c r="F36" s="7"/>
      <c r="G36" s="7"/>
      <c r="H36" s="325"/>
      <c r="I36" s="323"/>
      <c r="J36" s="21"/>
      <c r="K36" s="45"/>
    </row>
    <row r="37" spans="1:11" ht="16.149999999999999" customHeight="1" x14ac:dyDescent="0.25">
      <c r="A37" s="7"/>
      <c r="B37" s="7"/>
      <c r="C37" s="7"/>
      <c r="D37" s="7"/>
      <c r="E37" s="7"/>
      <c r="F37" s="7"/>
      <c r="G37" s="7"/>
      <c r="H37" s="325" t="s">
        <v>0</v>
      </c>
      <c r="I37" s="323"/>
      <c r="J37" s="21"/>
      <c r="K37" s="45"/>
    </row>
    <row r="38" spans="1:11" ht="16.149999999999999" customHeight="1" x14ac:dyDescent="0.25">
      <c r="A38" s="7"/>
      <c r="B38" s="7"/>
      <c r="C38" s="7"/>
      <c r="D38" s="7"/>
      <c r="E38" s="7"/>
      <c r="F38" s="7"/>
      <c r="G38" s="7"/>
      <c r="H38" s="325"/>
      <c r="I38" s="323" t="s">
        <v>0</v>
      </c>
      <c r="J38" s="25"/>
      <c r="K38" s="46"/>
    </row>
    <row r="39" spans="1:11" ht="15.75" customHeight="1" thickBot="1" x14ac:dyDescent="0.3">
      <c r="A39" s="189"/>
      <c r="B39" s="190"/>
      <c r="C39" s="190"/>
      <c r="D39" s="190"/>
      <c r="E39" s="190"/>
      <c r="F39" s="190"/>
      <c r="G39" s="191"/>
      <c r="H39" s="326">
        <f>SUM(H11:H38)</f>
        <v>0</v>
      </c>
      <c r="I39" s="327">
        <f>SUM(I11:I38)</f>
        <v>0</v>
      </c>
      <c r="J39" s="22"/>
      <c r="K39" s="44"/>
    </row>
    <row r="40" spans="1:11" ht="24.6" customHeight="1" thickBot="1" x14ac:dyDescent="0.4">
      <c r="A40" s="192" t="s">
        <v>13</v>
      </c>
      <c r="B40" s="193"/>
      <c r="C40" s="193"/>
      <c r="D40" s="193"/>
      <c r="E40" s="193"/>
      <c r="F40" s="193"/>
      <c r="G40" s="193"/>
      <c r="H40" s="193"/>
      <c r="I40" s="194"/>
      <c r="J40" s="173"/>
      <c r="K40" s="47"/>
    </row>
    <row r="41" spans="1:11" ht="32.25" customHeight="1" thickBot="1" x14ac:dyDescent="0.35">
      <c r="A41" s="140" t="s">
        <v>7</v>
      </c>
      <c r="B41" s="182"/>
      <c r="C41" s="182"/>
      <c r="D41" s="182"/>
      <c r="E41" s="182"/>
      <c r="F41" s="182"/>
      <c r="G41" s="141"/>
      <c r="H41" s="142" t="s">
        <v>34</v>
      </c>
      <c r="I41" s="142"/>
      <c r="J41" s="174" t="s">
        <v>45</v>
      </c>
      <c r="K41" s="48"/>
    </row>
    <row r="42" spans="1:11" ht="16.5" thickBot="1" x14ac:dyDescent="0.3">
      <c r="A42" s="159"/>
      <c r="B42" s="183"/>
      <c r="C42" s="183"/>
      <c r="D42" s="183"/>
      <c r="E42" s="183"/>
      <c r="F42" s="183"/>
      <c r="G42" s="143"/>
      <c r="H42" s="144"/>
      <c r="I42" s="144"/>
      <c r="J42" s="175" t="s">
        <v>46</v>
      </c>
      <c r="K42" s="47"/>
    </row>
    <row r="43" spans="1:11" ht="20.25" customHeight="1" x14ac:dyDescent="0.25">
      <c r="A43" s="160"/>
      <c r="B43" s="181" t="s">
        <v>36</v>
      </c>
      <c r="C43" s="181"/>
      <c r="D43" s="181"/>
      <c r="E43" s="181"/>
      <c r="F43" s="181"/>
      <c r="G43" s="29"/>
      <c r="H43" s="27" t="s">
        <v>35</v>
      </c>
      <c r="I43" s="27"/>
      <c r="J43" s="176"/>
      <c r="K43" s="47"/>
    </row>
    <row r="44" spans="1:11" x14ac:dyDescent="0.25">
      <c r="A44" s="160"/>
      <c r="B44" s="32" t="s">
        <v>11</v>
      </c>
      <c r="C44" s="33"/>
      <c r="D44" s="33"/>
      <c r="E44" s="33"/>
      <c r="F44" s="33"/>
      <c r="G44" s="29"/>
      <c r="H44" s="57"/>
      <c r="I44" s="57"/>
      <c r="J44" s="11"/>
      <c r="K44" s="47"/>
    </row>
    <row r="45" spans="1:11" ht="6" customHeight="1" thickBot="1" x14ac:dyDescent="0.3">
      <c r="A45" s="161"/>
      <c r="B45" s="13"/>
      <c r="C45" s="13"/>
      <c r="D45" s="13"/>
      <c r="E45" s="13"/>
      <c r="F45" s="13"/>
      <c r="G45" s="13"/>
      <c r="H45" s="13"/>
      <c r="I45" s="13"/>
      <c r="J45" s="14"/>
      <c r="K45" s="47"/>
    </row>
  </sheetData>
  <mergeCells count="18">
    <mergeCell ref="A2:J2"/>
    <mergeCell ref="A1:J1"/>
    <mergeCell ref="H4:I4"/>
    <mergeCell ref="D8:I8"/>
    <mergeCell ref="A8:C8"/>
    <mergeCell ref="B4:F4"/>
    <mergeCell ref="H5:I5"/>
    <mergeCell ref="J4:J5"/>
    <mergeCell ref="H6:I6"/>
    <mergeCell ref="B43:F43"/>
    <mergeCell ref="B41:F42"/>
    <mergeCell ref="A6:B6"/>
    <mergeCell ref="A5:B5"/>
    <mergeCell ref="C5:F5"/>
    <mergeCell ref="C6:F6"/>
    <mergeCell ref="F9:G9"/>
    <mergeCell ref="A39:G39"/>
    <mergeCell ref="A40:I40"/>
  </mergeCells>
  <printOptions horizontalCentered="1" verticalCentered="1"/>
  <pageMargins left="0.45" right="0.25" top="0.5" bottom="0.25" header="0.3" footer="0.3"/>
  <pageSetup scale="7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EFE5-DCFA-446E-AF89-09875AD5B1DE}">
  <sheetPr>
    <pageSetUpPr fitToPage="1"/>
  </sheetPr>
  <dimension ref="A1:Y45"/>
  <sheetViews>
    <sheetView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3" sqref="E13"/>
    </sheetView>
  </sheetViews>
  <sheetFormatPr defaultColWidth="9.140625" defaultRowHeight="15" x14ac:dyDescent="0.25"/>
  <cols>
    <col min="1" max="1" width="18.7109375" style="1" customWidth="1"/>
    <col min="2" max="4" width="8.28515625" style="1" customWidth="1"/>
    <col min="5" max="5" width="9.28515625" style="1" customWidth="1"/>
    <col min="6" max="6" width="10" style="1" customWidth="1"/>
    <col min="7" max="7" width="8.85546875" style="1" customWidth="1"/>
    <col min="8" max="8" width="17" style="1" customWidth="1"/>
    <col min="9" max="9" width="19.140625" style="1" customWidth="1"/>
    <col min="10" max="10" width="66.85546875" style="1" customWidth="1"/>
    <col min="11" max="11" width="4.28515625" style="49" customWidth="1"/>
    <col min="12" max="12" width="3.7109375" style="1" customWidth="1"/>
    <col min="13" max="13" width="4.28515625" style="1" customWidth="1"/>
    <col min="14" max="16384" width="9.140625" style="1"/>
  </cols>
  <sheetData>
    <row r="1" spans="1:25" ht="30" customHeight="1" thickBot="1" x14ac:dyDescent="0.55000000000000004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200"/>
      <c r="K1" s="35"/>
    </row>
    <row r="2" spans="1:25" ht="27.6" customHeight="1" x14ac:dyDescent="0.45">
      <c r="A2" s="195" t="s">
        <v>27</v>
      </c>
      <c r="B2" s="196"/>
      <c r="C2" s="196"/>
      <c r="D2" s="196"/>
      <c r="E2" s="196"/>
      <c r="F2" s="196"/>
      <c r="G2" s="196"/>
      <c r="H2" s="196"/>
      <c r="I2" s="196"/>
      <c r="J2" s="197"/>
      <c r="K2" s="36"/>
      <c r="M2"/>
      <c r="N2"/>
    </row>
    <row r="3" spans="1:25" ht="3" customHeight="1" x14ac:dyDescent="0.45">
      <c r="A3" s="52"/>
      <c r="B3" s="2"/>
      <c r="C3" s="2"/>
      <c r="D3" s="2"/>
      <c r="E3" s="2"/>
      <c r="F3" s="3"/>
      <c r="G3" s="3"/>
      <c r="H3" s="2"/>
      <c r="I3" s="2"/>
      <c r="J3" s="34"/>
      <c r="K3" s="37"/>
      <c r="L3"/>
      <c r="M3"/>
      <c r="N3"/>
    </row>
    <row r="4" spans="1:25" s="4" customFormat="1" ht="21.75" customHeight="1" x14ac:dyDescent="0.3">
      <c r="A4" s="134" t="s">
        <v>15</v>
      </c>
      <c r="B4" s="226" t="s">
        <v>787</v>
      </c>
      <c r="C4" s="226"/>
      <c r="D4" s="226"/>
      <c r="E4" s="226"/>
      <c r="F4" s="226"/>
      <c r="G4" s="135" t="s">
        <v>10</v>
      </c>
      <c r="H4" s="227"/>
      <c r="I4" s="227"/>
      <c r="J4" s="206" t="s">
        <v>53</v>
      </c>
      <c r="K4" s="38"/>
      <c r="M4"/>
      <c r="N4"/>
    </row>
    <row r="5" spans="1:25" s="4" customFormat="1" ht="23.25" customHeight="1" x14ac:dyDescent="0.3">
      <c r="A5" s="228" t="s">
        <v>6</v>
      </c>
      <c r="B5" s="216"/>
      <c r="C5" s="226"/>
      <c r="D5" s="226"/>
      <c r="E5" s="226"/>
      <c r="F5" s="226"/>
      <c r="G5" s="135" t="s">
        <v>10</v>
      </c>
      <c r="H5" s="227"/>
      <c r="I5" s="227"/>
      <c r="J5" s="206"/>
      <c r="K5" s="38"/>
      <c r="M5"/>
      <c r="N5"/>
    </row>
    <row r="6" spans="1:25" s="4" customFormat="1" ht="15.75" customHeight="1" x14ac:dyDescent="0.3">
      <c r="A6" s="216"/>
      <c r="B6" s="216"/>
      <c r="C6" s="217" t="s">
        <v>28</v>
      </c>
      <c r="D6" s="217"/>
      <c r="E6" s="217"/>
      <c r="F6" s="217"/>
      <c r="G6" s="135"/>
      <c r="H6" s="218"/>
      <c r="I6" s="218"/>
      <c r="J6" s="58"/>
      <c r="K6" s="39"/>
      <c r="L6" s="26" t="s">
        <v>22</v>
      </c>
      <c r="M6"/>
      <c r="N6"/>
    </row>
    <row r="7" spans="1:25" s="4" customFormat="1" ht="3.6" customHeight="1" x14ac:dyDescent="0.3">
      <c r="A7" s="134"/>
      <c r="B7" s="136"/>
      <c r="C7" s="136"/>
      <c r="D7" s="137"/>
      <c r="E7" s="136"/>
      <c r="F7" s="137"/>
      <c r="G7" s="137"/>
      <c r="H7" s="138"/>
      <c r="I7" s="137"/>
      <c r="J7" s="5"/>
      <c r="K7" s="40"/>
      <c r="L7"/>
      <c r="M7" t="s">
        <v>23</v>
      </c>
      <c r="N7"/>
    </row>
    <row r="8" spans="1:25" ht="40.5" customHeight="1" thickBot="1" x14ac:dyDescent="0.3">
      <c r="A8" s="219" t="s">
        <v>16</v>
      </c>
      <c r="B8" s="220"/>
      <c r="C8" s="220"/>
      <c r="D8" s="221" t="s">
        <v>790</v>
      </c>
      <c r="E8" s="222"/>
      <c r="F8" s="222"/>
      <c r="G8" s="222"/>
      <c r="H8" s="222"/>
      <c r="I8" s="223"/>
      <c r="J8" s="117" t="str">
        <f>IF(ISBLANK(EXP_REV_TRANSFER!J8)," ",EXP_REV_TRANSFER!J8)</f>
        <v>For Fiscal Services Department Use Only 
JOURNAL ID:</v>
      </c>
      <c r="K8" s="41"/>
      <c r="L8" t="s">
        <v>49</v>
      </c>
    </row>
    <row r="9" spans="1:25" s="6" customFormat="1" ht="27.75" customHeight="1" x14ac:dyDescent="0.25">
      <c r="A9" s="59" t="s">
        <v>0</v>
      </c>
      <c r="B9" s="60" t="s">
        <v>0</v>
      </c>
      <c r="C9" s="139" t="s">
        <v>9</v>
      </c>
      <c r="D9" s="60"/>
      <c r="E9" s="60"/>
      <c r="F9" s="224" t="s">
        <v>12</v>
      </c>
      <c r="G9" s="225"/>
      <c r="H9" s="129" t="s">
        <v>17</v>
      </c>
      <c r="I9" s="130" t="s">
        <v>18</v>
      </c>
      <c r="J9" s="63"/>
      <c r="K9" s="64"/>
      <c r="M9" s="65" t="s">
        <v>44</v>
      </c>
      <c r="N9" s="65"/>
    </row>
    <row r="10" spans="1:25" s="6" customFormat="1" ht="35.25" customHeight="1" thickBot="1" x14ac:dyDescent="0.3">
      <c r="A10" s="126" t="s">
        <v>14</v>
      </c>
      <c r="B10" s="127" t="s">
        <v>1</v>
      </c>
      <c r="C10" s="128" t="s">
        <v>50</v>
      </c>
      <c r="D10" s="127" t="s">
        <v>2</v>
      </c>
      <c r="E10" s="127" t="s">
        <v>3</v>
      </c>
      <c r="F10" s="133" t="s">
        <v>4</v>
      </c>
      <c r="G10" s="133" t="s">
        <v>5</v>
      </c>
      <c r="H10" s="131" t="s">
        <v>19</v>
      </c>
      <c r="I10" s="131" t="s">
        <v>20</v>
      </c>
      <c r="J10" s="132" t="s">
        <v>8</v>
      </c>
      <c r="K10" s="42"/>
      <c r="L10"/>
      <c r="M10" s="6" t="s">
        <v>42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149999999999999" customHeight="1" x14ac:dyDescent="0.25">
      <c r="A11" s="117" t="str">
        <f>IF(ISBLANK(EXP_REV_TRANSFER!A11)," ","1000199")</f>
        <v xml:space="preserve"> </v>
      </c>
      <c r="B11" s="117" t="str">
        <f>IF(ISBLANK(EXP_REV_TRANSFER!B11)," ",EXP_REV_TRANSFER!B11)</f>
        <v xml:space="preserve"> </v>
      </c>
      <c r="C11" s="117" t="str">
        <f>IF(ISBLANK(EXP_REV_TRANSFER!C11)," ",EXP_REV_TRANSFER!C11)</f>
        <v xml:space="preserve"> </v>
      </c>
      <c r="D11" s="117" t="str">
        <f>IF(ISBLANK(EXP_REV_TRANSFER!D11)," ",EXP_REV_TRANSFER!D11)</f>
        <v xml:space="preserve"> </v>
      </c>
      <c r="E11" s="117" t="str">
        <f>IF(ISBLANK(EXP_REV_TRANSFER!E11)," ",EXP_REV_TRANSFER!E11)</f>
        <v xml:space="preserve"> </v>
      </c>
      <c r="F11" s="117" t="str">
        <f>IF(ISBLANK(EXP_REV_TRANSFER!F11)," ",EXP_REV_TRANSFER!F11)</f>
        <v xml:space="preserve"> </v>
      </c>
      <c r="G11" s="117" t="str">
        <f>IF(ISBLANK(EXP_REV_TRANSFER!G11)," ",EXP_REV_TRANSFER!G11)</f>
        <v xml:space="preserve"> </v>
      </c>
      <c r="H11" s="118" t="str">
        <f>IF(ISBLANK(EXP_REV_TRANSFER!I11)," ",EXP_REV_TRANSFER!I11)</f>
        <v xml:space="preserve"> </v>
      </c>
      <c r="I11" s="118" t="str">
        <f>IF(ISBLANK(EXP_REV_TRANSFER!H11)," ",EXP_REV_TRANSFER!H11)</f>
        <v xml:space="preserve"> </v>
      </c>
      <c r="J11" s="119" t="s">
        <v>788</v>
      </c>
      <c r="K11" s="43"/>
      <c r="L11"/>
      <c r="M11" s="50" t="s">
        <v>29</v>
      </c>
      <c r="N11"/>
      <c r="X11" s="6"/>
      <c r="Y11" s="6"/>
    </row>
    <row r="12" spans="1:25" ht="16.149999999999999" customHeight="1" x14ac:dyDescent="0.25">
      <c r="A12" s="117" t="str">
        <f>IF(ISBLANK(EXP_REV_TRANSFER!A12)," ","1000199")</f>
        <v xml:space="preserve"> </v>
      </c>
      <c r="B12" s="117" t="str">
        <f>IF(ISBLANK(EXP_REV_TRANSFER!B12)," ",EXP_REV_TRANSFER!B12)</f>
        <v xml:space="preserve"> </v>
      </c>
      <c r="C12" s="117" t="str">
        <f>IF(ISBLANK(EXP_REV_TRANSFER!C12)," ",EXP_REV_TRANSFER!C12)</f>
        <v xml:space="preserve"> </v>
      </c>
      <c r="D12" s="117" t="str">
        <f>IF(ISBLANK(EXP_REV_TRANSFER!D12)," ",EXP_REV_TRANSFER!D12)</f>
        <v xml:space="preserve"> </v>
      </c>
      <c r="E12" s="117" t="str">
        <f>IF(ISBLANK(EXP_REV_TRANSFER!E12)," ",EXP_REV_TRANSFER!E12)</f>
        <v xml:space="preserve"> </v>
      </c>
      <c r="F12" s="117" t="str">
        <f>IF(ISBLANK(EXP_REV_TRANSFER!F12)," ",EXP_REV_TRANSFER!F12)</f>
        <v xml:space="preserve"> </v>
      </c>
      <c r="G12" s="117" t="str">
        <f>IF(ISBLANK(EXP_REV_TRANSFER!G12)," ",EXP_REV_TRANSFER!G12)</f>
        <v xml:space="preserve"> </v>
      </c>
      <c r="H12" s="118" t="str">
        <f>IF(ISBLANK(EXP_REV_TRANSFER!I12)," ",EXP_REV_TRANSFER!I12)</f>
        <v xml:space="preserve"> </v>
      </c>
      <c r="I12" s="118" t="str">
        <f>IF(ISBLANK(EXP_REV_TRANSFER!H12)," ",EXP_REV_TRANSFER!H12)</f>
        <v xml:space="preserve"> </v>
      </c>
      <c r="J12" s="119"/>
      <c r="K12" s="43"/>
      <c r="L12"/>
      <c r="M12" s="6" t="s">
        <v>43</v>
      </c>
    </row>
    <row r="13" spans="1:25" ht="16.149999999999999" customHeight="1" x14ac:dyDescent="0.25">
      <c r="A13" s="117" t="str">
        <f>IF(ISBLANK(EXP_REV_TRANSFER!A13)," ","1000199")</f>
        <v xml:space="preserve"> </v>
      </c>
      <c r="B13" s="117" t="str">
        <f>IF(ISBLANK(EXP_REV_TRANSFER!B13)," ",EXP_REV_TRANSFER!B13)</f>
        <v xml:space="preserve"> </v>
      </c>
      <c r="C13" s="117" t="str">
        <f>IF(ISBLANK(EXP_REV_TRANSFER!C13)," ",EXP_REV_TRANSFER!C13)</f>
        <v xml:space="preserve"> </v>
      </c>
      <c r="D13" s="117" t="str">
        <f>IF(ISBLANK(EXP_REV_TRANSFER!D13)," ",EXP_REV_TRANSFER!D13)</f>
        <v xml:space="preserve"> </v>
      </c>
      <c r="E13" s="117" t="str">
        <f>IF(ISBLANK(EXP_REV_TRANSFER!E13)," ",EXP_REV_TRANSFER!E13)</f>
        <v xml:space="preserve"> </v>
      </c>
      <c r="F13" s="117" t="str">
        <f>IF(ISBLANK(EXP_REV_TRANSFER!F13)," ",EXP_REV_TRANSFER!F13)</f>
        <v xml:space="preserve"> </v>
      </c>
      <c r="G13" s="117" t="str">
        <f>IF(ISBLANK(EXP_REV_TRANSFER!G13)," ",EXP_REV_TRANSFER!G13)</f>
        <v xml:space="preserve"> </v>
      </c>
      <c r="H13" s="118" t="str">
        <f>IF(ISBLANK(EXP_REV_TRANSFER!I13)," ",EXP_REV_TRANSFER!I13)</f>
        <v xml:space="preserve"> </v>
      </c>
      <c r="I13" s="118" t="str">
        <f>IF(ISBLANK(EXP_REV_TRANSFER!H13)," ",EXP_REV_TRANSFER!H13)</f>
        <v xml:space="preserve"> </v>
      </c>
      <c r="J13" s="120"/>
      <c r="K13" s="44"/>
      <c r="L13"/>
      <c r="M13" t="s">
        <v>48</v>
      </c>
      <c r="O13" s="6"/>
      <c r="P13" s="6"/>
      <c r="Q13" s="6"/>
      <c r="R13" s="6"/>
      <c r="S13" s="6"/>
      <c r="T13" s="6"/>
      <c r="U13" s="6"/>
      <c r="V13" s="6"/>
      <c r="W13" s="6"/>
    </row>
    <row r="14" spans="1:25" ht="16.149999999999999" customHeight="1" x14ac:dyDescent="0.25">
      <c r="A14" s="117" t="str">
        <f>IF(ISBLANK(EXP_REV_TRANSFER!A14)," ","1000199")</f>
        <v xml:space="preserve"> </v>
      </c>
      <c r="B14" s="117" t="str">
        <f>IF(ISBLANK(EXP_REV_TRANSFER!B14)," ",EXP_REV_TRANSFER!B14)</f>
        <v xml:space="preserve"> </v>
      </c>
      <c r="C14" s="117" t="str">
        <f>IF(ISBLANK(EXP_REV_TRANSFER!C14)," ",EXP_REV_TRANSFER!C14)</f>
        <v xml:space="preserve"> </v>
      </c>
      <c r="D14" s="117" t="str">
        <f>IF(ISBLANK(EXP_REV_TRANSFER!D14)," ",EXP_REV_TRANSFER!D14)</f>
        <v xml:space="preserve"> </v>
      </c>
      <c r="E14" s="117" t="str">
        <f>IF(ISBLANK(EXP_REV_TRANSFER!E14)," ",EXP_REV_TRANSFER!E14)</f>
        <v xml:space="preserve"> </v>
      </c>
      <c r="F14" s="117" t="str">
        <f>IF(ISBLANK(EXP_REV_TRANSFER!F14)," ",EXP_REV_TRANSFER!F14)</f>
        <v xml:space="preserve"> </v>
      </c>
      <c r="G14" s="117" t="str">
        <f>IF(ISBLANK(EXP_REV_TRANSFER!G14)," ",EXP_REV_TRANSFER!G14)</f>
        <v xml:space="preserve"> </v>
      </c>
      <c r="H14" s="118" t="str">
        <f>IF(ISBLANK(EXP_REV_TRANSFER!I14)," ",EXP_REV_TRANSFER!I14)</f>
        <v xml:space="preserve"> </v>
      </c>
      <c r="I14" s="118" t="str">
        <f>IF(ISBLANK(EXP_REV_TRANSFER!H14)," ",EXP_REV_TRANSFER!H14)</f>
        <v xml:space="preserve"> </v>
      </c>
      <c r="J14" s="120"/>
      <c r="K14" s="44"/>
      <c r="L14"/>
      <c r="M14" t="s">
        <v>38</v>
      </c>
      <c r="N14"/>
    </row>
    <row r="15" spans="1:25" ht="16.149999999999999" customHeight="1" x14ac:dyDescent="0.25">
      <c r="A15" s="117" t="str">
        <f>IF(ISBLANK(EXP_REV_TRANSFER!A15)," ","1000199")</f>
        <v xml:space="preserve"> </v>
      </c>
      <c r="B15" s="117" t="str">
        <f>IF(ISBLANK(EXP_REV_TRANSFER!B15)," ",EXP_REV_TRANSFER!B15)</f>
        <v xml:space="preserve"> </v>
      </c>
      <c r="C15" s="117" t="str">
        <f>IF(ISBLANK(EXP_REV_TRANSFER!C15)," ",EXP_REV_TRANSFER!C15)</f>
        <v xml:space="preserve"> </v>
      </c>
      <c r="D15" s="117" t="str">
        <f>IF(ISBLANK(EXP_REV_TRANSFER!D15)," ",EXP_REV_TRANSFER!D15)</f>
        <v xml:space="preserve"> </v>
      </c>
      <c r="E15" s="117" t="str">
        <f>IF(ISBLANK(EXP_REV_TRANSFER!E15)," ",EXP_REV_TRANSFER!E15)</f>
        <v xml:space="preserve"> </v>
      </c>
      <c r="F15" s="117" t="str">
        <f>IF(ISBLANK(EXP_REV_TRANSFER!F15)," ",EXP_REV_TRANSFER!F15)</f>
        <v xml:space="preserve"> </v>
      </c>
      <c r="G15" s="117" t="str">
        <f>IF(ISBLANK(EXP_REV_TRANSFER!G15)," ",EXP_REV_TRANSFER!G15)</f>
        <v xml:space="preserve"> </v>
      </c>
      <c r="H15" s="118" t="str">
        <f>IF(ISBLANK(EXP_REV_TRANSFER!I15)," ",EXP_REV_TRANSFER!I15)</f>
        <v xml:space="preserve"> </v>
      </c>
      <c r="I15" s="118" t="str">
        <f>IF(ISBLANK(EXP_REV_TRANSFER!H15)," ",EXP_REV_TRANSFER!H15)</f>
        <v xml:space="preserve"> </v>
      </c>
      <c r="J15" s="120"/>
      <c r="K15" s="44"/>
      <c r="L15"/>
      <c r="M15" t="s">
        <v>39</v>
      </c>
      <c r="N15"/>
    </row>
    <row r="16" spans="1:25" ht="16.149999999999999" customHeight="1" x14ac:dyDescent="0.25">
      <c r="A16" s="117" t="str">
        <f>IF(ISBLANK(EXP_REV_TRANSFER!A16)," ","1000199")</f>
        <v xml:space="preserve"> </v>
      </c>
      <c r="B16" s="117" t="str">
        <f>IF(ISBLANK(EXP_REV_TRANSFER!B16)," ",EXP_REV_TRANSFER!B16)</f>
        <v xml:space="preserve"> </v>
      </c>
      <c r="C16" s="117" t="str">
        <f>IF(ISBLANK(EXP_REV_TRANSFER!C16)," ",EXP_REV_TRANSFER!C16)</f>
        <v xml:space="preserve"> </v>
      </c>
      <c r="D16" s="117" t="str">
        <f>IF(ISBLANK(EXP_REV_TRANSFER!D16)," ",EXP_REV_TRANSFER!D16)</f>
        <v xml:space="preserve"> </v>
      </c>
      <c r="E16" s="117" t="str">
        <f>IF(ISBLANK(EXP_REV_TRANSFER!E16)," ",EXP_REV_TRANSFER!E16)</f>
        <v xml:space="preserve"> </v>
      </c>
      <c r="F16" s="117" t="str">
        <f>IF(ISBLANK(EXP_REV_TRANSFER!F16)," ",EXP_REV_TRANSFER!F16)</f>
        <v xml:space="preserve"> </v>
      </c>
      <c r="G16" s="117" t="str">
        <f>IF(ISBLANK(EXP_REV_TRANSFER!G16)," ",EXP_REV_TRANSFER!G16)</f>
        <v xml:space="preserve"> </v>
      </c>
      <c r="H16" s="118" t="str">
        <f>IF(ISBLANK(EXP_REV_TRANSFER!I16)," ",EXP_REV_TRANSFER!I16)</f>
        <v xml:space="preserve"> </v>
      </c>
      <c r="I16" s="118" t="str">
        <f>IF(ISBLANK(EXP_REV_TRANSFER!H16)," ",EXP_REV_TRANSFER!H16)</f>
        <v xml:space="preserve"> </v>
      </c>
      <c r="J16" s="120"/>
      <c r="K16" s="44"/>
      <c r="L16"/>
      <c r="M16" t="s">
        <v>40</v>
      </c>
      <c r="N16"/>
    </row>
    <row r="17" spans="1:14" ht="16.149999999999999" customHeight="1" x14ac:dyDescent="0.25">
      <c r="A17" s="117" t="str">
        <f>IF(ISBLANK(EXP_REV_TRANSFER!A17)," ","1000199")</f>
        <v xml:space="preserve"> </v>
      </c>
      <c r="B17" s="117" t="str">
        <f>IF(ISBLANK(EXP_REV_TRANSFER!B17)," ",EXP_REV_TRANSFER!B17)</f>
        <v xml:space="preserve"> </v>
      </c>
      <c r="C17" s="117" t="str">
        <f>IF(ISBLANK(EXP_REV_TRANSFER!C17)," ",EXP_REV_TRANSFER!C17)</f>
        <v xml:space="preserve"> </v>
      </c>
      <c r="D17" s="117" t="str">
        <f>IF(ISBLANK(EXP_REV_TRANSFER!D17)," ",EXP_REV_TRANSFER!D17)</f>
        <v xml:space="preserve"> </v>
      </c>
      <c r="E17" s="117" t="str">
        <f>IF(ISBLANK(EXP_REV_TRANSFER!E17)," ",EXP_REV_TRANSFER!E17)</f>
        <v xml:space="preserve"> </v>
      </c>
      <c r="F17" s="117" t="str">
        <f>IF(ISBLANK(EXP_REV_TRANSFER!F17)," ",EXP_REV_TRANSFER!F17)</f>
        <v xml:space="preserve"> </v>
      </c>
      <c r="G17" s="117" t="str">
        <f>IF(ISBLANK(EXP_REV_TRANSFER!G17)," ",EXP_REV_TRANSFER!G17)</f>
        <v xml:space="preserve"> </v>
      </c>
      <c r="H17" s="118" t="str">
        <f>IF(ISBLANK(EXP_REV_TRANSFER!I17)," ",EXP_REV_TRANSFER!I17)</f>
        <v xml:space="preserve"> </v>
      </c>
      <c r="I17" s="118" t="str">
        <f>IF(ISBLANK(EXP_REV_TRANSFER!H17)," ",EXP_REV_TRANSFER!H17)</f>
        <v xml:space="preserve"> </v>
      </c>
      <c r="J17" s="120"/>
      <c r="K17" s="44"/>
      <c r="L17"/>
      <c r="M17"/>
      <c r="N17" t="s">
        <v>30</v>
      </c>
    </row>
    <row r="18" spans="1:14" ht="16.149999999999999" customHeight="1" x14ac:dyDescent="0.25">
      <c r="A18" s="117" t="str">
        <f>IF(ISBLANK(EXP_REV_TRANSFER!A18)," ","1000199")</f>
        <v xml:space="preserve"> </v>
      </c>
      <c r="B18" s="117" t="str">
        <f>IF(ISBLANK(EXP_REV_TRANSFER!B18)," ",EXP_REV_TRANSFER!B18)</f>
        <v xml:space="preserve"> </v>
      </c>
      <c r="C18" s="117" t="str">
        <f>IF(ISBLANK(EXP_REV_TRANSFER!C18)," ",EXP_REV_TRANSFER!C18)</f>
        <v xml:space="preserve"> </v>
      </c>
      <c r="D18" s="117" t="str">
        <f>IF(ISBLANK(EXP_REV_TRANSFER!D18)," ",EXP_REV_TRANSFER!D18)</f>
        <v xml:space="preserve"> </v>
      </c>
      <c r="E18" s="117" t="str">
        <f>IF(ISBLANK(EXP_REV_TRANSFER!E18)," ",EXP_REV_TRANSFER!E18)</f>
        <v xml:space="preserve"> </v>
      </c>
      <c r="F18" s="117" t="str">
        <f>IF(ISBLANK(EXP_REV_TRANSFER!F18)," ",EXP_REV_TRANSFER!F18)</f>
        <v xml:space="preserve"> </v>
      </c>
      <c r="G18" s="117" t="str">
        <f>IF(ISBLANK(EXP_REV_TRANSFER!G18)," ",EXP_REV_TRANSFER!G18)</f>
        <v xml:space="preserve"> </v>
      </c>
      <c r="H18" s="118" t="str">
        <f>IF(ISBLANK(EXP_REV_TRANSFER!I18)," ",EXP_REV_TRANSFER!I18)</f>
        <v xml:space="preserve"> </v>
      </c>
      <c r="I18" s="118" t="str">
        <f>IF(ISBLANK(EXP_REV_TRANSFER!H18)," ",EXP_REV_TRANSFER!H18)</f>
        <v xml:space="preserve"> </v>
      </c>
      <c r="J18" s="120"/>
      <c r="K18" s="44"/>
      <c r="L18"/>
      <c r="M18"/>
      <c r="N18" t="s">
        <v>37</v>
      </c>
    </row>
    <row r="19" spans="1:14" ht="16.149999999999999" customHeight="1" x14ac:dyDescent="0.25">
      <c r="A19" s="117" t="str">
        <f>IF(ISBLANK(EXP_REV_TRANSFER!A19)," ","1000199")</f>
        <v xml:space="preserve"> </v>
      </c>
      <c r="B19" s="117" t="str">
        <f>IF(ISBLANK(EXP_REV_TRANSFER!B19)," ",EXP_REV_TRANSFER!B19)</f>
        <v xml:space="preserve"> </v>
      </c>
      <c r="C19" s="117" t="str">
        <f>IF(ISBLANK(EXP_REV_TRANSFER!C19)," ",EXP_REV_TRANSFER!C19)</f>
        <v xml:space="preserve"> </v>
      </c>
      <c r="D19" s="117" t="str">
        <f>IF(ISBLANK(EXP_REV_TRANSFER!D19)," ",EXP_REV_TRANSFER!D19)</f>
        <v xml:space="preserve"> </v>
      </c>
      <c r="E19" s="117" t="str">
        <f>IF(ISBLANK(EXP_REV_TRANSFER!E19)," ",EXP_REV_TRANSFER!E19)</f>
        <v xml:space="preserve"> </v>
      </c>
      <c r="F19" s="117" t="str">
        <f>IF(ISBLANK(EXP_REV_TRANSFER!F19)," ",EXP_REV_TRANSFER!F19)</f>
        <v xml:space="preserve"> </v>
      </c>
      <c r="G19" s="117" t="str">
        <f>IF(ISBLANK(EXP_REV_TRANSFER!G19)," ",EXP_REV_TRANSFER!G19)</f>
        <v xml:space="preserve"> </v>
      </c>
      <c r="H19" s="118" t="str">
        <f>IF(ISBLANK(EXP_REV_TRANSFER!I19)," ",EXP_REV_TRANSFER!I19)</f>
        <v xml:space="preserve"> </v>
      </c>
      <c r="I19" s="118" t="str">
        <f>IF(ISBLANK(EXP_REV_TRANSFER!H19)," ",EXP_REV_TRANSFER!H19)</f>
        <v xml:space="preserve"> </v>
      </c>
      <c r="J19" s="120"/>
      <c r="K19" s="44"/>
      <c r="L19"/>
      <c r="M19"/>
      <c r="N19" s="51" t="s">
        <v>31</v>
      </c>
    </row>
    <row r="20" spans="1:14" ht="16.149999999999999" customHeight="1" x14ac:dyDescent="0.25">
      <c r="A20" s="117" t="str">
        <f>IF(ISBLANK(EXP_REV_TRANSFER!A20)," ","1000199")</f>
        <v xml:space="preserve"> </v>
      </c>
      <c r="B20" s="117" t="str">
        <f>IF(ISBLANK(EXP_REV_TRANSFER!B20)," ",EXP_REV_TRANSFER!B20)</f>
        <v xml:space="preserve"> </v>
      </c>
      <c r="C20" s="117" t="str">
        <f>IF(ISBLANK(EXP_REV_TRANSFER!C20)," ",EXP_REV_TRANSFER!C20)</f>
        <v xml:space="preserve"> </v>
      </c>
      <c r="D20" s="117" t="str">
        <f>IF(ISBLANK(EXP_REV_TRANSFER!D20)," ",EXP_REV_TRANSFER!D20)</f>
        <v xml:space="preserve"> </v>
      </c>
      <c r="E20" s="117" t="str">
        <f>IF(ISBLANK(EXP_REV_TRANSFER!E20)," ",EXP_REV_TRANSFER!E20)</f>
        <v xml:space="preserve"> </v>
      </c>
      <c r="F20" s="117" t="str">
        <f>IF(ISBLANK(EXP_REV_TRANSFER!F20)," ",EXP_REV_TRANSFER!F20)</f>
        <v xml:space="preserve"> </v>
      </c>
      <c r="G20" s="117" t="str">
        <f>IF(ISBLANK(EXP_REV_TRANSFER!G20)," ",EXP_REV_TRANSFER!G20)</f>
        <v xml:space="preserve"> </v>
      </c>
      <c r="H20" s="118" t="str">
        <f>IF(ISBLANK(EXP_REV_TRANSFER!I20)," ",EXP_REV_TRANSFER!I20)</f>
        <v xml:space="preserve"> </v>
      </c>
      <c r="I20" s="118" t="str">
        <f>IF(ISBLANK(EXP_REV_TRANSFER!H20)," ",EXP_REV_TRANSFER!H20)</f>
        <v xml:space="preserve"> </v>
      </c>
      <c r="J20" s="120"/>
      <c r="K20" s="44"/>
      <c r="L20"/>
      <c r="M20" t="s">
        <v>41</v>
      </c>
      <c r="N20"/>
    </row>
    <row r="21" spans="1:14" ht="16.149999999999999" customHeight="1" x14ac:dyDescent="0.25">
      <c r="A21" s="117" t="str">
        <f>IF(ISBLANK(EXP_REV_TRANSFER!A21)," ","1000199")</f>
        <v xml:space="preserve"> </v>
      </c>
      <c r="B21" s="117" t="str">
        <f>IF(ISBLANK(EXP_REV_TRANSFER!B21)," ",EXP_REV_TRANSFER!B21)</f>
        <v xml:space="preserve"> </v>
      </c>
      <c r="C21" s="117" t="str">
        <f>IF(ISBLANK(EXP_REV_TRANSFER!C21)," ",EXP_REV_TRANSFER!C21)</f>
        <v xml:space="preserve"> </v>
      </c>
      <c r="D21" s="117" t="str">
        <f>IF(ISBLANK(EXP_REV_TRANSFER!D21)," ",EXP_REV_TRANSFER!D21)</f>
        <v xml:space="preserve"> </v>
      </c>
      <c r="E21" s="117" t="str">
        <f>IF(ISBLANK(EXP_REV_TRANSFER!E21)," ",EXP_REV_TRANSFER!E21)</f>
        <v xml:space="preserve"> </v>
      </c>
      <c r="F21" s="117" t="str">
        <f>IF(ISBLANK(EXP_REV_TRANSFER!F21)," ",EXP_REV_TRANSFER!F21)</f>
        <v xml:space="preserve"> </v>
      </c>
      <c r="G21" s="117" t="str">
        <f>IF(ISBLANK(EXP_REV_TRANSFER!G21)," ",EXP_REV_TRANSFER!G21)</f>
        <v xml:space="preserve"> </v>
      </c>
      <c r="H21" s="118" t="str">
        <f>IF(ISBLANK(EXP_REV_TRANSFER!I21)," ",EXP_REV_TRANSFER!I21)</f>
        <v xml:space="preserve"> </v>
      </c>
      <c r="I21" s="118" t="str">
        <f>IF(ISBLANK(EXP_REV_TRANSFER!H21)," ",EXP_REV_TRANSFER!H21)</f>
        <v xml:space="preserve"> </v>
      </c>
      <c r="J21" s="120"/>
      <c r="K21" s="44"/>
      <c r="L21"/>
      <c r="M21"/>
      <c r="N21" t="s">
        <v>26</v>
      </c>
    </row>
    <row r="22" spans="1:14" ht="16.149999999999999" customHeight="1" x14ac:dyDescent="0.25">
      <c r="A22" s="117" t="str">
        <f>IF(ISBLANK(EXP_REV_TRANSFER!A22)," ","1000199")</f>
        <v xml:space="preserve"> </v>
      </c>
      <c r="B22" s="117" t="str">
        <f>IF(ISBLANK(EXP_REV_TRANSFER!B22)," ",EXP_REV_TRANSFER!B22)</f>
        <v xml:space="preserve"> </v>
      </c>
      <c r="C22" s="117" t="str">
        <f>IF(ISBLANK(EXP_REV_TRANSFER!C22)," ",EXP_REV_TRANSFER!C22)</f>
        <v xml:space="preserve"> </v>
      </c>
      <c r="D22" s="117" t="str">
        <f>IF(ISBLANK(EXP_REV_TRANSFER!D22)," ",EXP_REV_TRANSFER!D22)</f>
        <v xml:space="preserve"> </v>
      </c>
      <c r="E22" s="117" t="str">
        <f>IF(ISBLANK(EXP_REV_TRANSFER!E22)," ",EXP_REV_TRANSFER!E22)</f>
        <v xml:space="preserve"> </v>
      </c>
      <c r="F22" s="117" t="str">
        <f>IF(ISBLANK(EXP_REV_TRANSFER!F22)," ",EXP_REV_TRANSFER!F22)</f>
        <v xml:space="preserve"> </v>
      </c>
      <c r="G22" s="117" t="str">
        <f>IF(ISBLANK(EXP_REV_TRANSFER!G22)," ",EXP_REV_TRANSFER!G22)</f>
        <v xml:space="preserve"> </v>
      </c>
      <c r="H22" s="118" t="str">
        <f>IF(ISBLANK(EXP_REV_TRANSFER!I22)," ",EXP_REV_TRANSFER!I22)</f>
        <v xml:space="preserve"> </v>
      </c>
      <c r="I22" s="118" t="str">
        <f>IF(ISBLANK(EXP_REV_TRANSFER!H22)," ",EXP_REV_TRANSFER!H22)</f>
        <v xml:space="preserve"> </v>
      </c>
      <c r="J22" s="120"/>
      <c r="K22" s="44"/>
      <c r="L22"/>
      <c r="M22"/>
      <c r="N22" t="s">
        <v>24</v>
      </c>
    </row>
    <row r="23" spans="1:14" ht="16.149999999999999" customHeight="1" x14ac:dyDescent="0.25">
      <c r="A23" s="117" t="str">
        <f>IF(ISBLANK(EXP_REV_TRANSFER!A23)," ","1000199")</f>
        <v xml:space="preserve"> </v>
      </c>
      <c r="B23" s="117" t="str">
        <f>IF(ISBLANK(EXP_REV_TRANSFER!B23)," ",EXP_REV_TRANSFER!B23)</f>
        <v xml:space="preserve"> </v>
      </c>
      <c r="C23" s="117" t="str">
        <f>IF(ISBLANK(EXP_REV_TRANSFER!C23)," ",EXP_REV_TRANSFER!C23)</f>
        <v xml:space="preserve"> </v>
      </c>
      <c r="D23" s="117" t="str">
        <f>IF(ISBLANK(EXP_REV_TRANSFER!D23)," ",EXP_REV_TRANSFER!D23)</f>
        <v xml:space="preserve"> </v>
      </c>
      <c r="E23" s="117" t="str">
        <f>IF(ISBLANK(EXP_REV_TRANSFER!E23)," ",EXP_REV_TRANSFER!E23)</f>
        <v xml:space="preserve"> </v>
      </c>
      <c r="F23" s="117" t="str">
        <f>IF(ISBLANK(EXP_REV_TRANSFER!F23)," ",EXP_REV_TRANSFER!F23)</f>
        <v xml:space="preserve"> </v>
      </c>
      <c r="G23" s="117" t="str">
        <f>IF(ISBLANK(EXP_REV_TRANSFER!G23)," ",EXP_REV_TRANSFER!G23)</f>
        <v xml:space="preserve"> </v>
      </c>
      <c r="H23" s="118" t="str">
        <f>IF(ISBLANK(EXP_REV_TRANSFER!I23)," ",EXP_REV_TRANSFER!I23)</f>
        <v xml:space="preserve"> </v>
      </c>
      <c r="I23" s="118" t="str">
        <f>IF(ISBLANK(EXP_REV_TRANSFER!H23)," ",EXP_REV_TRANSFER!H23)</f>
        <v xml:space="preserve"> </v>
      </c>
      <c r="J23" s="121"/>
      <c r="K23" s="45"/>
      <c r="L23"/>
      <c r="M23"/>
      <c r="N23" t="s">
        <v>52</v>
      </c>
    </row>
    <row r="24" spans="1:14" ht="16.149999999999999" customHeight="1" x14ac:dyDescent="0.25">
      <c r="A24" s="117" t="str">
        <f>IF(ISBLANK(EXP_REV_TRANSFER!A24)," ","1000199")</f>
        <v xml:space="preserve"> </v>
      </c>
      <c r="B24" s="117" t="str">
        <f>IF(ISBLANK(EXP_REV_TRANSFER!B24)," ",EXP_REV_TRANSFER!B24)</f>
        <v xml:space="preserve"> </v>
      </c>
      <c r="C24" s="117" t="str">
        <f>IF(ISBLANK(EXP_REV_TRANSFER!C24)," ",EXP_REV_TRANSFER!C24)</f>
        <v xml:space="preserve"> </v>
      </c>
      <c r="D24" s="117" t="str">
        <f>IF(ISBLANK(EXP_REV_TRANSFER!D24)," ",EXP_REV_TRANSFER!D24)</f>
        <v xml:space="preserve"> </v>
      </c>
      <c r="E24" s="117" t="str">
        <f>IF(ISBLANK(EXP_REV_TRANSFER!E24)," ",EXP_REV_TRANSFER!E24)</f>
        <v xml:space="preserve"> </v>
      </c>
      <c r="F24" s="117" t="str">
        <f>IF(ISBLANK(EXP_REV_TRANSFER!F24)," ",EXP_REV_TRANSFER!F24)</f>
        <v xml:space="preserve"> </v>
      </c>
      <c r="G24" s="117" t="str">
        <f>IF(ISBLANK(EXP_REV_TRANSFER!G24)," ",EXP_REV_TRANSFER!G24)</f>
        <v xml:space="preserve"> </v>
      </c>
      <c r="H24" s="118" t="str">
        <f>IF(ISBLANK(EXP_REV_TRANSFER!I24)," ",EXP_REV_TRANSFER!I24)</f>
        <v xml:space="preserve"> </v>
      </c>
      <c r="I24" s="118" t="str">
        <f>IF(ISBLANK(EXP_REV_TRANSFER!H24)," ",EXP_REV_TRANSFER!H24)</f>
        <v xml:space="preserve"> </v>
      </c>
      <c r="J24" s="121"/>
      <c r="K24" s="45"/>
      <c r="L24"/>
      <c r="M24"/>
      <c r="N24" t="s">
        <v>32</v>
      </c>
    </row>
    <row r="25" spans="1:14" ht="16.149999999999999" customHeight="1" x14ac:dyDescent="0.25">
      <c r="A25" s="117" t="str">
        <f>IF(ISBLANK(EXP_REV_TRANSFER!A25)," ","1000199")</f>
        <v xml:space="preserve"> </v>
      </c>
      <c r="B25" s="117" t="str">
        <f>IF(ISBLANK(EXP_REV_TRANSFER!B25)," ",EXP_REV_TRANSFER!B25)</f>
        <v xml:space="preserve"> </v>
      </c>
      <c r="C25" s="117" t="str">
        <f>IF(ISBLANK(EXP_REV_TRANSFER!C25)," ",EXP_REV_TRANSFER!C25)</f>
        <v xml:space="preserve"> </v>
      </c>
      <c r="D25" s="117" t="str">
        <f>IF(ISBLANK(EXP_REV_TRANSFER!D25)," ",EXP_REV_TRANSFER!D25)</f>
        <v xml:space="preserve"> </v>
      </c>
      <c r="E25" s="117" t="str">
        <f>IF(ISBLANK(EXP_REV_TRANSFER!E25)," ",EXP_REV_TRANSFER!E25)</f>
        <v xml:space="preserve"> </v>
      </c>
      <c r="F25" s="117" t="str">
        <f>IF(ISBLANK(EXP_REV_TRANSFER!F25)," ",EXP_REV_TRANSFER!F25)</f>
        <v xml:space="preserve"> </v>
      </c>
      <c r="G25" s="117" t="str">
        <f>IF(ISBLANK(EXP_REV_TRANSFER!G25)," ",EXP_REV_TRANSFER!G25)</f>
        <v xml:space="preserve"> </v>
      </c>
      <c r="H25" s="118" t="str">
        <f>IF(ISBLANK(EXP_REV_TRANSFER!I25)," ",EXP_REV_TRANSFER!I25)</f>
        <v xml:space="preserve"> </v>
      </c>
      <c r="I25" s="118" t="str">
        <f>IF(ISBLANK(EXP_REV_TRANSFER!H25)," ",EXP_REV_TRANSFER!H25)</f>
        <v xml:space="preserve"> </v>
      </c>
      <c r="J25" s="121"/>
      <c r="K25" s="45"/>
      <c r="L25"/>
      <c r="M25"/>
      <c r="N25" t="s">
        <v>33</v>
      </c>
    </row>
    <row r="26" spans="1:14" ht="16.149999999999999" customHeight="1" x14ac:dyDescent="0.25">
      <c r="A26" s="117" t="str">
        <f>IF(ISBLANK(EXP_REV_TRANSFER!A26)," ","1000199")</f>
        <v xml:space="preserve"> </v>
      </c>
      <c r="B26" s="117" t="str">
        <f>IF(ISBLANK(EXP_REV_TRANSFER!B26)," ",EXP_REV_TRANSFER!B26)</f>
        <v xml:space="preserve"> </v>
      </c>
      <c r="C26" s="117" t="str">
        <f>IF(ISBLANK(EXP_REV_TRANSFER!C26)," ",EXP_REV_TRANSFER!C26)</f>
        <v xml:space="preserve"> </v>
      </c>
      <c r="D26" s="117" t="str">
        <f>IF(ISBLANK(EXP_REV_TRANSFER!D26)," ",EXP_REV_TRANSFER!D26)</f>
        <v xml:space="preserve"> </v>
      </c>
      <c r="E26" s="117" t="str">
        <f>IF(ISBLANK(EXP_REV_TRANSFER!E26)," ",EXP_REV_TRANSFER!E26)</f>
        <v xml:space="preserve"> </v>
      </c>
      <c r="F26" s="117" t="str">
        <f>IF(ISBLANK(EXP_REV_TRANSFER!F26)," ",EXP_REV_TRANSFER!F26)</f>
        <v xml:space="preserve"> </v>
      </c>
      <c r="G26" s="117" t="str">
        <f>IF(ISBLANK(EXP_REV_TRANSFER!G26)," ",EXP_REV_TRANSFER!G26)</f>
        <v xml:space="preserve"> </v>
      </c>
      <c r="H26" s="118" t="str">
        <f>IF(ISBLANK(EXP_REV_TRANSFER!I26)," ",EXP_REV_TRANSFER!I26)</f>
        <v xml:space="preserve"> </v>
      </c>
      <c r="I26" s="118" t="str">
        <f>IF(ISBLANK(EXP_REV_TRANSFER!H26)," ",EXP_REV_TRANSFER!H26)</f>
        <v xml:space="preserve"> </v>
      </c>
      <c r="J26" s="121"/>
      <c r="K26" s="45"/>
      <c r="L26"/>
      <c r="M26"/>
      <c r="N26" t="s">
        <v>51</v>
      </c>
    </row>
    <row r="27" spans="1:14" ht="16.149999999999999" customHeight="1" x14ac:dyDescent="0.25">
      <c r="A27" s="117" t="str">
        <f>IF(ISBLANK(EXP_REV_TRANSFER!A27)," ","1000199")</f>
        <v xml:space="preserve"> </v>
      </c>
      <c r="B27" s="117" t="str">
        <f>IF(ISBLANK(EXP_REV_TRANSFER!B27)," ",EXP_REV_TRANSFER!B27)</f>
        <v xml:space="preserve"> </v>
      </c>
      <c r="C27" s="117" t="str">
        <f>IF(ISBLANK(EXP_REV_TRANSFER!C27)," ",EXP_REV_TRANSFER!C27)</f>
        <v xml:space="preserve"> </v>
      </c>
      <c r="D27" s="117" t="str">
        <f>IF(ISBLANK(EXP_REV_TRANSFER!D27)," ",EXP_REV_TRANSFER!D27)</f>
        <v xml:space="preserve"> </v>
      </c>
      <c r="E27" s="117" t="str">
        <f>IF(ISBLANK(EXP_REV_TRANSFER!E27)," ",EXP_REV_TRANSFER!E27)</f>
        <v xml:space="preserve"> </v>
      </c>
      <c r="F27" s="117" t="str">
        <f>IF(ISBLANK(EXP_REV_TRANSFER!F27)," ",EXP_REV_TRANSFER!F27)</f>
        <v xml:space="preserve"> </v>
      </c>
      <c r="G27" s="117" t="str">
        <f>IF(ISBLANK(EXP_REV_TRANSFER!G27)," ",EXP_REV_TRANSFER!G27)</f>
        <v xml:space="preserve"> </v>
      </c>
      <c r="H27" s="118" t="str">
        <f>IF(ISBLANK(EXP_REV_TRANSFER!I27)," ",EXP_REV_TRANSFER!I27)</f>
        <v xml:space="preserve"> </v>
      </c>
      <c r="I27" s="118" t="str">
        <f>IF(ISBLANK(EXP_REV_TRANSFER!H27)," ",EXP_REV_TRANSFER!H27)</f>
        <v xml:space="preserve"> </v>
      </c>
      <c r="J27" s="121"/>
      <c r="K27" s="45"/>
      <c r="M27" s="26" t="s">
        <v>25</v>
      </c>
      <c r="N27"/>
    </row>
    <row r="28" spans="1:14" ht="16.149999999999999" customHeight="1" x14ac:dyDescent="0.25">
      <c r="A28" s="117" t="str">
        <f>IF(ISBLANK(EXP_REV_TRANSFER!A28)," ","1000199")</f>
        <v xml:space="preserve"> </v>
      </c>
      <c r="B28" s="117" t="str">
        <f>IF(ISBLANK(EXP_REV_TRANSFER!B28)," ",EXP_REV_TRANSFER!B28)</f>
        <v xml:space="preserve"> </v>
      </c>
      <c r="C28" s="117" t="str">
        <f>IF(ISBLANK(EXP_REV_TRANSFER!C28)," ",EXP_REV_TRANSFER!C28)</f>
        <v xml:space="preserve"> </v>
      </c>
      <c r="D28" s="117" t="str">
        <f>IF(ISBLANK(EXP_REV_TRANSFER!D28)," ",EXP_REV_TRANSFER!D28)</f>
        <v xml:space="preserve"> </v>
      </c>
      <c r="E28" s="117" t="str">
        <f>IF(ISBLANK(EXP_REV_TRANSFER!E28)," ",EXP_REV_TRANSFER!E28)</f>
        <v xml:space="preserve"> </v>
      </c>
      <c r="F28" s="117" t="str">
        <f>IF(ISBLANK(EXP_REV_TRANSFER!F28)," ",EXP_REV_TRANSFER!F28)</f>
        <v xml:space="preserve"> </v>
      </c>
      <c r="G28" s="117" t="str">
        <f>IF(ISBLANK(EXP_REV_TRANSFER!G28)," ",EXP_REV_TRANSFER!G28)</f>
        <v xml:space="preserve"> </v>
      </c>
      <c r="H28" s="118" t="str">
        <f>IF(ISBLANK(EXP_REV_TRANSFER!I28)," ",EXP_REV_TRANSFER!I28)</f>
        <v xml:space="preserve"> </v>
      </c>
      <c r="I28" s="118" t="str">
        <f>IF(ISBLANK(EXP_REV_TRANSFER!H28)," ",EXP_REV_TRANSFER!H28)</f>
        <v xml:space="preserve"> </v>
      </c>
      <c r="J28" s="121"/>
      <c r="K28" s="45"/>
      <c r="M28" t="s">
        <v>47</v>
      </c>
      <c r="N28"/>
    </row>
    <row r="29" spans="1:14" ht="16.149999999999999" customHeight="1" x14ac:dyDescent="0.25">
      <c r="A29" s="117" t="str">
        <f>IF(ISBLANK(EXP_REV_TRANSFER!A29)," ","1000199")</f>
        <v xml:space="preserve"> </v>
      </c>
      <c r="B29" s="117" t="str">
        <f>IF(ISBLANK(EXP_REV_TRANSFER!B29)," ",EXP_REV_TRANSFER!B29)</f>
        <v xml:space="preserve"> </v>
      </c>
      <c r="C29" s="117" t="str">
        <f>IF(ISBLANK(EXP_REV_TRANSFER!C29)," ",EXP_REV_TRANSFER!C29)</f>
        <v xml:space="preserve"> </v>
      </c>
      <c r="D29" s="117" t="str">
        <f>IF(ISBLANK(EXP_REV_TRANSFER!D29)," ",EXP_REV_TRANSFER!D29)</f>
        <v xml:space="preserve"> </v>
      </c>
      <c r="E29" s="117" t="str">
        <f>IF(ISBLANK(EXP_REV_TRANSFER!E29)," ",EXP_REV_TRANSFER!E29)</f>
        <v xml:space="preserve"> </v>
      </c>
      <c r="F29" s="117" t="str">
        <f>IF(ISBLANK(EXP_REV_TRANSFER!F29)," ",EXP_REV_TRANSFER!F29)</f>
        <v xml:space="preserve"> </v>
      </c>
      <c r="G29" s="117" t="str">
        <f>IF(ISBLANK(EXP_REV_TRANSFER!G29)," ",EXP_REV_TRANSFER!G29)</f>
        <v xml:space="preserve"> </v>
      </c>
      <c r="H29" s="118" t="str">
        <f>IF(ISBLANK(EXP_REV_TRANSFER!I29)," ",EXP_REV_TRANSFER!I29)</f>
        <v xml:space="preserve"> </v>
      </c>
      <c r="I29" s="118" t="str">
        <f>IF(ISBLANK(EXP_REV_TRANSFER!H29)," ",EXP_REV_TRANSFER!H29)</f>
        <v xml:space="preserve"> </v>
      </c>
      <c r="J29" s="121"/>
      <c r="K29" s="45"/>
    </row>
    <row r="30" spans="1:14" ht="16.149999999999999" customHeight="1" x14ac:dyDescent="0.25">
      <c r="A30" s="117" t="str">
        <f>IF(ISBLANK(EXP_REV_TRANSFER!A30)," ","1000199")</f>
        <v xml:space="preserve"> </v>
      </c>
      <c r="B30" s="117" t="str">
        <f>IF(ISBLANK(EXP_REV_TRANSFER!B30)," ",EXP_REV_TRANSFER!B30)</f>
        <v xml:space="preserve"> </v>
      </c>
      <c r="C30" s="117" t="str">
        <f>IF(ISBLANK(EXP_REV_TRANSFER!C30)," ",EXP_REV_TRANSFER!C30)</f>
        <v xml:space="preserve"> </v>
      </c>
      <c r="D30" s="117" t="str">
        <f>IF(ISBLANK(EXP_REV_TRANSFER!D30)," ",EXP_REV_TRANSFER!D30)</f>
        <v xml:space="preserve"> </v>
      </c>
      <c r="E30" s="117" t="str">
        <f>IF(ISBLANK(EXP_REV_TRANSFER!E30)," ",EXP_REV_TRANSFER!E30)</f>
        <v xml:space="preserve"> </v>
      </c>
      <c r="F30" s="117" t="str">
        <f>IF(ISBLANK(EXP_REV_TRANSFER!F30)," ",EXP_REV_TRANSFER!F30)</f>
        <v xml:space="preserve"> </v>
      </c>
      <c r="G30" s="117" t="str">
        <f>IF(ISBLANK(EXP_REV_TRANSFER!G30)," ",EXP_REV_TRANSFER!G30)</f>
        <v xml:space="preserve"> </v>
      </c>
      <c r="H30" s="118" t="str">
        <f>IF(ISBLANK(EXP_REV_TRANSFER!I30)," ",EXP_REV_TRANSFER!I30)</f>
        <v xml:space="preserve"> </v>
      </c>
      <c r="I30" s="118" t="str">
        <f>IF(ISBLANK(EXP_REV_TRANSFER!H30)," ",EXP_REV_TRANSFER!H30)</f>
        <v xml:space="preserve"> </v>
      </c>
      <c r="J30" s="121"/>
      <c r="K30" s="45"/>
    </row>
    <row r="31" spans="1:14" ht="16.149999999999999" customHeight="1" x14ac:dyDescent="0.25">
      <c r="A31" s="117" t="str">
        <f>IF(ISBLANK(EXP_REV_TRANSFER!A31)," ","1000199")</f>
        <v xml:space="preserve"> </v>
      </c>
      <c r="B31" s="117" t="str">
        <f>IF(ISBLANK(EXP_REV_TRANSFER!B31)," ",EXP_REV_TRANSFER!B31)</f>
        <v xml:space="preserve"> </v>
      </c>
      <c r="C31" s="117" t="str">
        <f>IF(ISBLANK(EXP_REV_TRANSFER!C31)," ",EXP_REV_TRANSFER!C31)</f>
        <v xml:space="preserve"> </v>
      </c>
      <c r="D31" s="117" t="str">
        <f>IF(ISBLANK(EXP_REV_TRANSFER!D31)," ",EXP_REV_TRANSFER!D31)</f>
        <v xml:space="preserve"> </v>
      </c>
      <c r="E31" s="117" t="str">
        <f>IF(ISBLANK(EXP_REV_TRANSFER!E31)," ",EXP_REV_TRANSFER!E31)</f>
        <v xml:space="preserve"> </v>
      </c>
      <c r="F31" s="117" t="str">
        <f>IF(ISBLANK(EXP_REV_TRANSFER!F31)," ",EXP_REV_TRANSFER!F31)</f>
        <v xml:space="preserve"> </v>
      </c>
      <c r="G31" s="117" t="str">
        <f>IF(ISBLANK(EXP_REV_TRANSFER!G31)," ",EXP_REV_TRANSFER!G31)</f>
        <v xml:space="preserve"> </v>
      </c>
      <c r="H31" s="118" t="str">
        <f>IF(ISBLANK(EXP_REV_TRANSFER!I31)," ",EXP_REV_TRANSFER!I31)</f>
        <v xml:space="preserve"> </v>
      </c>
      <c r="I31" s="118" t="str">
        <f>IF(ISBLANK(EXP_REV_TRANSFER!H31)," ",EXP_REV_TRANSFER!H31)</f>
        <v xml:space="preserve"> </v>
      </c>
      <c r="J31" s="121"/>
      <c r="K31" s="45"/>
    </row>
    <row r="32" spans="1:14" ht="16.149999999999999" customHeight="1" x14ac:dyDescent="0.25">
      <c r="A32" s="117" t="str">
        <f>IF(ISBLANK(EXP_REV_TRANSFER!A32)," ","1000199")</f>
        <v xml:space="preserve"> </v>
      </c>
      <c r="B32" s="117" t="str">
        <f>IF(ISBLANK(EXP_REV_TRANSFER!B32)," ",EXP_REV_TRANSFER!B32)</f>
        <v xml:space="preserve"> </v>
      </c>
      <c r="C32" s="117" t="str">
        <f>IF(ISBLANK(EXP_REV_TRANSFER!C32)," ",EXP_REV_TRANSFER!C32)</f>
        <v xml:space="preserve"> </v>
      </c>
      <c r="D32" s="117" t="str">
        <f>IF(ISBLANK(EXP_REV_TRANSFER!D32)," ",EXP_REV_TRANSFER!D32)</f>
        <v xml:space="preserve"> </v>
      </c>
      <c r="E32" s="117" t="str">
        <f>IF(ISBLANK(EXP_REV_TRANSFER!E32)," ",EXP_REV_TRANSFER!E32)</f>
        <v xml:space="preserve"> </v>
      </c>
      <c r="F32" s="117" t="str">
        <f>IF(ISBLANK(EXP_REV_TRANSFER!F32)," ",EXP_REV_TRANSFER!F32)</f>
        <v xml:space="preserve"> </v>
      </c>
      <c r="G32" s="117" t="str">
        <f>IF(ISBLANK(EXP_REV_TRANSFER!G32)," ",EXP_REV_TRANSFER!G32)</f>
        <v xml:space="preserve"> </v>
      </c>
      <c r="H32" s="118" t="str">
        <f>IF(ISBLANK(EXP_REV_TRANSFER!I32)," ",EXP_REV_TRANSFER!I32)</f>
        <v xml:space="preserve"> </v>
      </c>
      <c r="I32" s="118" t="str">
        <f>IF(ISBLANK(EXP_REV_TRANSFER!H32)," ",EXP_REV_TRANSFER!H32)</f>
        <v xml:space="preserve"> </v>
      </c>
      <c r="J32" s="121"/>
      <c r="K32" s="45"/>
    </row>
    <row r="33" spans="1:11" ht="16.149999999999999" customHeight="1" x14ac:dyDescent="0.25">
      <c r="A33" s="117" t="str">
        <f>IF(ISBLANK(EXP_REV_TRANSFER!A33)," ","1000199")</f>
        <v xml:space="preserve"> </v>
      </c>
      <c r="B33" s="117" t="str">
        <f>IF(ISBLANK(EXP_REV_TRANSFER!B33)," ",EXP_REV_TRANSFER!B33)</f>
        <v xml:space="preserve"> </v>
      </c>
      <c r="C33" s="117" t="str">
        <f>IF(ISBLANK(EXP_REV_TRANSFER!C33)," ",EXP_REV_TRANSFER!C33)</f>
        <v xml:space="preserve"> </v>
      </c>
      <c r="D33" s="117" t="str">
        <f>IF(ISBLANK(EXP_REV_TRANSFER!D33)," ",EXP_REV_TRANSFER!D33)</f>
        <v xml:space="preserve"> </v>
      </c>
      <c r="E33" s="117" t="str">
        <f>IF(ISBLANK(EXP_REV_TRANSFER!E33)," ",EXP_REV_TRANSFER!E33)</f>
        <v xml:space="preserve"> </v>
      </c>
      <c r="F33" s="117" t="str">
        <f>IF(ISBLANK(EXP_REV_TRANSFER!F33)," ",EXP_REV_TRANSFER!F33)</f>
        <v xml:space="preserve"> </v>
      </c>
      <c r="G33" s="117" t="str">
        <f>IF(ISBLANK(EXP_REV_TRANSFER!G33)," ",EXP_REV_TRANSFER!G33)</f>
        <v xml:space="preserve"> </v>
      </c>
      <c r="H33" s="118" t="str">
        <f>IF(ISBLANK(EXP_REV_TRANSFER!I33)," ",EXP_REV_TRANSFER!I33)</f>
        <v xml:space="preserve"> </v>
      </c>
      <c r="I33" s="118" t="str">
        <f>IF(ISBLANK(EXP_REV_TRANSFER!H33)," ",EXP_REV_TRANSFER!H33)</f>
        <v xml:space="preserve"> </v>
      </c>
      <c r="J33" s="121"/>
      <c r="K33" s="45"/>
    </row>
    <row r="34" spans="1:11" ht="16.149999999999999" customHeight="1" x14ac:dyDescent="0.25">
      <c r="A34" s="117" t="str">
        <f>IF(ISBLANK(EXP_REV_TRANSFER!A34)," ","1000199")</f>
        <v xml:space="preserve"> </v>
      </c>
      <c r="B34" s="117" t="str">
        <f>IF(ISBLANK(EXP_REV_TRANSFER!B34)," ",EXP_REV_TRANSFER!B34)</f>
        <v xml:space="preserve"> </v>
      </c>
      <c r="C34" s="117" t="str">
        <f>IF(ISBLANK(EXP_REV_TRANSFER!C34)," ",EXP_REV_TRANSFER!C34)</f>
        <v xml:space="preserve"> </v>
      </c>
      <c r="D34" s="117" t="str">
        <f>IF(ISBLANK(EXP_REV_TRANSFER!D34)," ",EXP_REV_TRANSFER!D34)</f>
        <v xml:space="preserve"> </v>
      </c>
      <c r="E34" s="117" t="str">
        <f>IF(ISBLANK(EXP_REV_TRANSFER!E34)," ",EXP_REV_TRANSFER!E34)</f>
        <v xml:space="preserve"> </v>
      </c>
      <c r="F34" s="117" t="str">
        <f>IF(ISBLANK(EXP_REV_TRANSFER!F34)," ",EXP_REV_TRANSFER!F34)</f>
        <v xml:space="preserve"> </v>
      </c>
      <c r="G34" s="117" t="str">
        <f>IF(ISBLANK(EXP_REV_TRANSFER!G34)," ",EXP_REV_TRANSFER!G34)</f>
        <v xml:space="preserve"> </v>
      </c>
      <c r="H34" s="118" t="str">
        <f>IF(ISBLANK(EXP_REV_TRANSFER!I34)," ",EXP_REV_TRANSFER!I34)</f>
        <v xml:space="preserve"> </v>
      </c>
      <c r="I34" s="118" t="str">
        <f>IF(ISBLANK(EXP_REV_TRANSFER!H34)," ",EXP_REV_TRANSFER!H34)</f>
        <v xml:space="preserve"> </v>
      </c>
      <c r="J34" s="121"/>
      <c r="K34" s="45"/>
    </row>
    <row r="35" spans="1:11" ht="16.149999999999999" customHeight="1" x14ac:dyDescent="0.25">
      <c r="A35" s="117" t="str">
        <f>IF(ISBLANK(EXP_REV_TRANSFER!A35)," ","1000199")</f>
        <v xml:space="preserve"> </v>
      </c>
      <c r="B35" s="117" t="str">
        <f>IF(ISBLANK(EXP_REV_TRANSFER!B35)," ",EXP_REV_TRANSFER!B35)</f>
        <v xml:space="preserve"> </v>
      </c>
      <c r="C35" s="117" t="str">
        <f>IF(ISBLANK(EXP_REV_TRANSFER!C35)," ",EXP_REV_TRANSFER!C35)</f>
        <v xml:space="preserve"> </v>
      </c>
      <c r="D35" s="117" t="str">
        <f>IF(ISBLANK(EXP_REV_TRANSFER!D35)," ",EXP_REV_TRANSFER!D35)</f>
        <v xml:space="preserve"> </v>
      </c>
      <c r="E35" s="117" t="str">
        <f>IF(ISBLANK(EXP_REV_TRANSFER!E35)," ",EXP_REV_TRANSFER!E35)</f>
        <v xml:space="preserve"> </v>
      </c>
      <c r="F35" s="117" t="str">
        <f>IF(ISBLANK(EXP_REV_TRANSFER!F35)," ",EXP_REV_TRANSFER!F35)</f>
        <v xml:space="preserve"> </v>
      </c>
      <c r="G35" s="117" t="str">
        <f>IF(ISBLANK(EXP_REV_TRANSFER!G35)," ",EXP_REV_TRANSFER!G35)</f>
        <v xml:space="preserve"> </v>
      </c>
      <c r="H35" s="118" t="str">
        <f>IF(ISBLANK(EXP_REV_TRANSFER!I35)," ",EXP_REV_TRANSFER!I35)</f>
        <v xml:space="preserve"> </v>
      </c>
      <c r="I35" s="118" t="str">
        <f>IF(ISBLANK(EXP_REV_TRANSFER!H35)," ",EXP_REV_TRANSFER!H35)</f>
        <v xml:space="preserve"> </v>
      </c>
      <c r="J35" s="121"/>
      <c r="K35" s="45"/>
    </row>
    <row r="36" spans="1:11" ht="16.149999999999999" customHeight="1" x14ac:dyDescent="0.25">
      <c r="A36" s="117" t="str">
        <f>IF(ISBLANK(EXP_REV_TRANSFER!A36)," ","1000199")</f>
        <v xml:space="preserve"> </v>
      </c>
      <c r="B36" s="117" t="str">
        <f>IF(ISBLANK(EXP_REV_TRANSFER!B36)," ",EXP_REV_TRANSFER!B36)</f>
        <v xml:space="preserve"> </v>
      </c>
      <c r="C36" s="117" t="str">
        <f>IF(ISBLANK(EXP_REV_TRANSFER!C36)," ",EXP_REV_TRANSFER!C36)</f>
        <v xml:space="preserve"> </v>
      </c>
      <c r="D36" s="117" t="str">
        <f>IF(ISBLANK(EXP_REV_TRANSFER!D36)," ",EXP_REV_TRANSFER!D36)</f>
        <v xml:space="preserve"> </v>
      </c>
      <c r="E36" s="117" t="str">
        <f>IF(ISBLANK(EXP_REV_TRANSFER!E36)," ",EXP_REV_TRANSFER!E36)</f>
        <v xml:space="preserve"> </v>
      </c>
      <c r="F36" s="117" t="str">
        <f>IF(ISBLANK(EXP_REV_TRANSFER!F36)," ",EXP_REV_TRANSFER!F36)</f>
        <v xml:space="preserve"> </v>
      </c>
      <c r="G36" s="117" t="str">
        <f>IF(ISBLANK(EXP_REV_TRANSFER!G36)," ",EXP_REV_TRANSFER!G36)</f>
        <v xml:space="preserve"> </v>
      </c>
      <c r="H36" s="118" t="str">
        <f>IF(ISBLANK(EXP_REV_TRANSFER!I36)," ",EXP_REV_TRANSFER!I36)</f>
        <v xml:space="preserve"> </v>
      </c>
      <c r="I36" s="118" t="str">
        <f>IF(ISBLANK(EXP_REV_TRANSFER!H36)," ",EXP_REV_TRANSFER!H36)</f>
        <v xml:space="preserve"> </v>
      </c>
      <c r="J36" s="121"/>
      <c r="K36" s="45"/>
    </row>
    <row r="37" spans="1:11" ht="16.149999999999999" customHeight="1" x14ac:dyDescent="0.25">
      <c r="A37" s="117" t="str">
        <f>IF(ISBLANK(EXP_REV_TRANSFER!A37)," ","1000199")</f>
        <v xml:space="preserve"> </v>
      </c>
      <c r="B37" s="117" t="str">
        <f>IF(ISBLANK(EXP_REV_TRANSFER!B37)," ",EXP_REV_TRANSFER!B37)</f>
        <v xml:space="preserve"> </v>
      </c>
      <c r="C37" s="117" t="str">
        <f>IF(ISBLANK(EXP_REV_TRANSFER!C37)," ",EXP_REV_TRANSFER!C37)</f>
        <v xml:space="preserve"> </v>
      </c>
      <c r="D37" s="117" t="str">
        <f>IF(ISBLANK(EXP_REV_TRANSFER!D37)," ",EXP_REV_TRANSFER!D37)</f>
        <v xml:space="preserve"> </v>
      </c>
      <c r="E37" s="117" t="str">
        <f>IF(ISBLANK(EXP_REV_TRANSFER!E37)," ",EXP_REV_TRANSFER!E37)</f>
        <v xml:space="preserve"> </v>
      </c>
      <c r="F37" s="117" t="str">
        <f>IF(ISBLANK(EXP_REV_TRANSFER!F37)," ",EXP_REV_TRANSFER!F37)</f>
        <v xml:space="preserve"> </v>
      </c>
      <c r="G37" s="117" t="str">
        <f>IF(ISBLANK(EXP_REV_TRANSFER!G37)," ",EXP_REV_TRANSFER!G37)</f>
        <v xml:space="preserve"> </v>
      </c>
      <c r="H37" s="118" t="str">
        <f>IF(ISBLANK(EXP_REV_TRANSFER!I37)," ",EXP_REV_TRANSFER!I37)</f>
        <v xml:space="preserve"> </v>
      </c>
      <c r="I37" s="118" t="str">
        <f>IF(ISBLANK(EXP_REV_TRANSFER!H37)," ",EXP_REV_TRANSFER!H37)</f>
        <v xml:space="preserve"> </v>
      </c>
      <c r="J37" s="121"/>
      <c r="K37" s="45"/>
    </row>
    <row r="38" spans="1:11" ht="16.149999999999999" customHeight="1" x14ac:dyDescent="0.25">
      <c r="A38" s="117" t="str">
        <f>IF(ISBLANK(EXP_REV_TRANSFER!A38)," ","1000199")</f>
        <v xml:space="preserve"> </v>
      </c>
      <c r="B38" s="117" t="str">
        <f>IF(ISBLANK(EXP_REV_TRANSFER!B38)," ",EXP_REV_TRANSFER!B38)</f>
        <v xml:space="preserve"> </v>
      </c>
      <c r="C38" s="117" t="str">
        <f>IF(ISBLANK(EXP_REV_TRANSFER!C38)," ",EXP_REV_TRANSFER!C38)</f>
        <v xml:space="preserve"> </v>
      </c>
      <c r="D38" s="117" t="str">
        <f>IF(ISBLANK(EXP_REV_TRANSFER!D38)," ",EXP_REV_TRANSFER!D38)</f>
        <v xml:space="preserve"> </v>
      </c>
      <c r="E38" s="117" t="str">
        <f>IF(ISBLANK(EXP_REV_TRANSFER!E38)," ",EXP_REV_TRANSFER!E38)</f>
        <v xml:space="preserve"> </v>
      </c>
      <c r="F38" s="117" t="str">
        <f>IF(ISBLANK(EXP_REV_TRANSFER!F38)," ",EXP_REV_TRANSFER!F38)</f>
        <v xml:space="preserve"> </v>
      </c>
      <c r="G38" s="117" t="str">
        <f>IF(ISBLANK(EXP_REV_TRANSFER!G38)," ",EXP_REV_TRANSFER!G38)</f>
        <v xml:space="preserve"> </v>
      </c>
      <c r="H38" s="118" t="str">
        <f>IF(ISBLANK(EXP_REV_TRANSFER!I38)," ",EXP_REV_TRANSFER!I38)</f>
        <v xml:space="preserve"> </v>
      </c>
      <c r="I38" s="118" t="str">
        <f>IF(ISBLANK(EXP_REV_TRANSFER!H38)," ",EXP_REV_TRANSFER!H38)</f>
        <v xml:space="preserve"> </v>
      </c>
      <c r="J38" s="122"/>
      <c r="K38" s="46"/>
    </row>
    <row r="39" spans="1:11" ht="15.75" customHeight="1" thickBot="1" x14ac:dyDescent="0.3">
      <c r="A39" s="208"/>
      <c r="B39" s="209"/>
      <c r="C39" s="209"/>
      <c r="D39" s="209"/>
      <c r="E39" s="209"/>
      <c r="F39" s="209"/>
      <c r="G39" s="210"/>
      <c r="H39" s="123">
        <f>SUM(H11:H38)</f>
        <v>0</v>
      </c>
      <c r="I39" s="124">
        <f>SUM(I11:I38)</f>
        <v>0</v>
      </c>
      <c r="J39" s="125"/>
      <c r="K39" s="44"/>
    </row>
    <row r="40" spans="1:11" ht="24.6" customHeight="1" thickBot="1" x14ac:dyDescent="0.4">
      <c r="A40" s="211" t="s">
        <v>13</v>
      </c>
      <c r="B40" s="212"/>
      <c r="C40" s="212"/>
      <c r="D40" s="212"/>
      <c r="E40" s="212"/>
      <c r="F40" s="212"/>
      <c r="G40" s="212"/>
      <c r="H40" s="212"/>
      <c r="I40" s="213"/>
      <c r="J40" s="8"/>
      <c r="K40" s="47"/>
    </row>
    <row r="41" spans="1:11" ht="32.25" customHeight="1" thickBot="1" x14ac:dyDescent="0.35">
      <c r="A41" s="9" t="s">
        <v>7</v>
      </c>
      <c r="B41" s="214"/>
      <c r="C41" s="214"/>
      <c r="D41" s="214"/>
      <c r="E41" s="214"/>
      <c r="F41" s="214"/>
      <c r="G41" s="30"/>
      <c r="H41" s="27" t="s">
        <v>34</v>
      </c>
      <c r="I41" s="27"/>
      <c r="J41" s="54" t="s">
        <v>45</v>
      </c>
      <c r="K41" s="48"/>
    </row>
    <row r="42" spans="1:11" ht="16.5" thickBot="1" x14ac:dyDescent="0.3">
      <c r="A42" s="10"/>
      <c r="B42" s="215"/>
      <c r="C42" s="215"/>
      <c r="D42" s="215"/>
      <c r="E42" s="215"/>
      <c r="F42" s="215"/>
      <c r="G42" s="31"/>
      <c r="H42" s="28"/>
      <c r="I42" s="28"/>
      <c r="J42" s="55" t="s">
        <v>46</v>
      </c>
      <c r="K42" s="47"/>
    </row>
    <row r="43" spans="1:11" ht="20.25" customHeight="1" x14ac:dyDescent="0.25">
      <c r="A43" s="10"/>
      <c r="B43" s="181" t="s">
        <v>36</v>
      </c>
      <c r="C43" s="181"/>
      <c r="D43" s="181"/>
      <c r="E43" s="181"/>
      <c r="F43" s="181"/>
      <c r="G43" s="29"/>
      <c r="H43" s="27" t="s">
        <v>35</v>
      </c>
      <c r="I43" s="27"/>
      <c r="J43" s="53"/>
      <c r="K43" s="47"/>
    </row>
    <row r="44" spans="1:11" x14ac:dyDescent="0.25">
      <c r="A44" s="10"/>
      <c r="B44" s="32" t="s">
        <v>11</v>
      </c>
      <c r="C44" s="33"/>
      <c r="D44" s="33"/>
      <c r="E44" s="33"/>
      <c r="F44" s="33"/>
      <c r="G44" s="29"/>
      <c r="H44" s="57"/>
      <c r="I44" s="57"/>
      <c r="J44" s="11"/>
      <c r="K44" s="47"/>
    </row>
    <row r="45" spans="1:11" ht="6" customHeight="1" thickBot="1" x14ac:dyDescent="0.3">
      <c r="A45" s="12"/>
      <c r="B45" s="13"/>
      <c r="C45" s="13"/>
      <c r="D45" s="13"/>
      <c r="E45" s="13"/>
      <c r="F45" s="13"/>
      <c r="G45" s="13"/>
      <c r="H45" s="13"/>
      <c r="I45" s="13"/>
      <c r="J45" s="14"/>
      <c r="K45" s="47"/>
    </row>
  </sheetData>
  <mergeCells count="18">
    <mergeCell ref="A1:J1"/>
    <mergeCell ref="A2:J2"/>
    <mergeCell ref="B4:F4"/>
    <mergeCell ref="H4:I4"/>
    <mergeCell ref="J4:J5"/>
    <mergeCell ref="A5:B5"/>
    <mergeCell ref="C5:F5"/>
    <mergeCell ref="H5:I5"/>
    <mergeCell ref="A39:G39"/>
    <mergeCell ref="A40:I40"/>
    <mergeCell ref="B41:F42"/>
    <mergeCell ref="B43:F43"/>
    <mergeCell ref="A6:B6"/>
    <mergeCell ref="C6:F6"/>
    <mergeCell ref="H6:I6"/>
    <mergeCell ref="A8:C8"/>
    <mergeCell ref="D8:I8"/>
    <mergeCell ref="F9:G9"/>
  </mergeCells>
  <printOptions horizontalCentered="1" verticalCentered="1"/>
  <pageMargins left="0.45" right="0.25" top="0.5" bottom="0.25" header="0.3" footer="0.3"/>
  <pageSetup scale="7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56036-290A-41B4-AF55-CBCFC9C8A90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6"/>
  <sheetViews>
    <sheetView zoomScale="60" zoomScaleNormal="60" workbookViewId="0">
      <selection activeCell="O22" sqref="O22"/>
    </sheetView>
  </sheetViews>
  <sheetFormatPr defaultRowHeight="21" x14ac:dyDescent="0.35"/>
  <cols>
    <col min="1" max="1" width="2.85546875" customWidth="1"/>
    <col min="2" max="2" width="17.85546875" hidden="1" customWidth="1"/>
    <col min="3" max="3" width="23.28515625" style="114" customWidth="1"/>
    <col min="4" max="4" width="49.85546875" customWidth="1"/>
    <col min="5" max="5" width="123.140625" customWidth="1"/>
    <col min="6" max="6" width="2.42578125" customWidth="1"/>
  </cols>
  <sheetData>
    <row r="1" spans="1:6" x14ac:dyDescent="0.35">
      <c r="A1" s="75"/>
      <c r="B1" s="75"/>
      <c r="C1" s="76"/>
      <c r="D1" s="75"/>
      <c r="E1" s="75"/>
      <c r="F1" s="75"/>
    </row>
    <row r="2" spans="1:6" ht="32.25" customHeight="1" thickBot="1" x14ac:dyDescent="0.3">
      <c r="A2" s="75"/>
      <c r="B2" s="229" t="s">
        <v>717</v>
      </c>
      <c r="C2" s="230"/>
      <c r="D2" s="230"/>
      <c r="E2" s="230"/>
      <c r="F2" s="77"/>
    </row>
    <row r="3" spans="1:6" ht="33.6" customHeight="1" thickBot="1" x14ac:dyDescent="0.3">
      <c r="A3" s="75"/>
      <c r="B3" s="78" t="s">
        <v>718</v>
      </c>
      <c r="C3" s="79" t="s">
        <v>719</v>
      </c>
      <c r="D3" s="231" t="s">
        <v>720</v>
      </c>
      <c r="E3" s="232"/>
      <c r="F3" s="80"/>
    </row>
    <row r="4" spans="1:6" ht="39.75" customHeight="1" thickBot="1" x14ac:dyDescent="0.35">
      <c r="A4" s="75"/>
      <c r="B4" s="81" t="s">
        <v>782</v>
      </c>
      <c r="C4" s="82" t="s">
        <v>783</v>
      </c>
      <c r="D4" s="233" t="s">
        <v>721</v>
      </c>
      <c r="E4" s="234"/>
      <c r="F4" s="83"/>
    </row>
    <row r="5" spans="1:6" ht="27" customHeight="1" x14ac:dyDescent="0.5">
      <c r="A5" s="75"/>
      <c r="B5" s="235" t="s">
        <v>197</v>
      </c>
      <c r="C5" s="238">
        <v>5030010</v>
      </c>
      <c r="D5" s="241" t="s">
        <v>722</v>
      </c>
      <c r="E5" s="242"/>
      <c r="F5" s="83"/>
    </row>
    <row r="6" spans="1:6" ht="0.75" hidden="1" customHeight="1" x14ac:dyDescent="0.5">
      <c r="A6" s="75"/>
      <c r="B6" s="236"/>
      <c r="C6" s="239"/>
      <c r="D6" s="84"/>
      <c r="E6" s="85"/>
      <c r="F6" s="83"/>
    </row>
    <row r="7" spans="1:6" ht="24" customHeight="1" x14ac:dyDescent="0.25">
      <c r="A7" s="75"/>
      <c r="B7" s="237"/>
      <c r="C7" s="240"/>
      <c r="D7" s="243" t="s">
        <v>723</v>
      </c>
      <c r="E7" s="244"/>
      <c r="F7" s="86"/>
    </row>
    <row r="8" spans="1:6" ht="26.25" customHeight="1" x14ac:dyDescent="0.25">
      <c r="A8" s="75"/>
      <c r="B8" s="87" t="s">
        <v>197</v>
      </c>
      <c r="C8" s="88">
        <v>5030012</v>
      </c>
      <c r="D8" s="252" t="s">
        <v>724</v>
      </c>
      <c r="E8" s="253"/>
      <c r="F8" s="86"/>
    </row>
    <row r="9" spans="1:6" ht="27.75" customHeight="1" x14ac:dyDescent="0.25">
      <c r="A9" s="75"/>
      <c r="B9" s="89" t="s">
        <v>197</v>
      </c>
      <c r="C9" s="90">
        <v>5030013</v>
      </c>
      <c r="D9" s="252" t="s">
        <v>725</v>
      </c>
      <c r="E9" s="253"/>
      <c r="F9" s="86"/>
    </row>
    <row r="10" spans="1:6" ht="27.75" customHeight="1" x14ac:dyDescent="0.25">
      <c r="A10" s="75"/>
      <c r="B10" s="248" t="s">
        <v>208</v>
      </c>
      <c r="C10" s="249">
        <v>5081260</v>
      </c>
      <c r="D10" s="250" t="s">
        <v>726</v>
      </c>
      <c r="E10" s="251"/>
      <c r="F10" s="86"/>
    </row>
    <row r="11" spans="1:6" ht="27" customHeight="1" x14ac:dyDescent="0.25">
      <c r="A11" s="75"/>
      <c r="B11" s="237"/>
      <c r="C11" s="240"/>
      <c r="D11" s="243" t="s">
        <v>727</v>
      </c>
      <c r="E11" s="244"/>
      <c r="F11" s="86"/>
    </row>
    <row r="12" spans="1:6" ht="26.25" customHeight="1" x14ac:dyDescent="0.25">
      <c r="A12" s="75"/>
      <c r="B12" s="89" t="s">
        <v>208</v>
      </c>
      <c r="C12" s="90">
        <v>5030021</v>
      </c>
      <c r="D12" s="245" t="s">
        <v>291</v>
      </c>
      <c r="E12" s="246"/>
      <c r="F12" s="86"/>
    </row>
    <row r="13" spans="1:6" ht="25.5" customHeight="1" x14ac:dyDescent="0.25">
      <c r="A13" s="75"/>
      <c r="B13" s="89" t="s">
        <v>208</v>
      </c>
      <c r="C13" s="88">
        <v>5030022</v>
      </c>
      <c r="D13" s="245" t="s">
        <v>293</v>
      </c>
      <c r="E13" s="247"/>
      <c r="F13" s="86"/>
    </row>
    <row r="14" spans="1:6" ht="26.25" customHeight="1" x14ac:dyDescent="0.25">
      <c r="A14" s="75"/>
      <c r="B14" s="89" t="s">
        <v>208</v>
      </c>
      <c r="C14" s="91">
        <v>5030023</v>
      </c>
      <c r="D14" s="245" t="s">
        <v>728</v>
      </c>
      <c r="E14" s="247"/>
      <c r="F14" s="86"/>
    </row>
    <row r="15" spans="1:6" ht="30" customHeight="1" x14ac:dyDescent="0.25">
      <c r="A15" s="75"/>
      <c r="B15" s="248" t="s">
        <v>223</v>
      </c>
      <c r="C15" s="249">
        <v>5081240</v>
      </c>
      <c r="D15" s="250" t="s">
        <v>729</v>
      </c>
      <c r="E15" s="251"/>
      <c r="F15" s="86"/>
    </row>
    <row r="16" spans="1:6" ht="31.5" customHeight="1" x14ac:dyDescent="0.25">
      <c r="A16" s="75"/>
      <c r="B16" s="237"/>
      <c r="C16" s="240"/>
      <c r="D16" s="243" t="s">
        <v>730</v>
      </c>
      <c r="E16" s="244"/>
      <c r="F16" s="86"/>
    </row>
    <row r="17" spans="1:6" ht="30" customHeight="1" x14ac:dyDescent="0.25">
      <c r="A17" s="75"/>
      <c r="B17" s="248" t="s">
        <v>226</v>
      </c>
      <c r="C17" s="249">
        <v>5081250</v>
      </c>
      <c r="D17" s="250" t="s">
        <v>228</v>
      </c>
      <c r="E17" s="251"/>
      <c r="F17" s="86"/>
    </row>
    <row r="18" spans="1:6" ht="53.25" customHeight="1" x14ac:dyDescent="0.25">
      <c r="A18" s="75"/>
      <c r="B18" s="237"/>
      <c r="C18" s="240"/>
      <c r="D18" s="243" t="s">
        <v>731</v>
      </c>
      <c r="E18" s="244"/>
      <c r="F18" s="86"/>
    </row>
    <row r="19" spans="1:6" ht="28.5" customHeight="1" x14ac:dyDescent="0.25">
      <c r="A19" s="75"/>
      <c r="B19" s="248" t="s">
        <v>229</v>
      </c>
      <c r="C19" s="249">
        <v>5081090</v>
      </c>
      <c r="D19" s="250" t="s">
        <v>231</v>
      </c>
      <c r="E19" s="251"/>
      <c r="F19" s="86"/>
    </row>
    <row r="20" spans="1:6" ht="56.25" customHeight="1" x14ac:dyDescent="0.25">
      <c r="A20" s="75"/>
      <c r="B20" s="237"/>
      <c r="C20" s="240"/>
      <c r="D20" s="243" t="s">
        <v>732</v>
      </c>
      <c r="E20" s="244"/>
      <c r="F20" s="86"/>
    </row>
    <row r="21" spans="1:6" ht="30" customHeight="1" x14ac:dyDescent="0.25">
      <c r="A21" s="75"/>
      <c r="B21" s="254" t="s">
        <v>232</v>
      </c>
      <c r="C21" s="249">
        <v>5081100</v>
      </c>
      <c r="D21" s="250" t="s">
        <v>733</v>
      </c>
      <c r="E21" s="251"/>
      <c r="F21" s="86"/>
    </row>
    <row r="22" spans="1:6" ht="58.5" customHeight="1" x14ac:dyDescent="0.25">
      <c r="A22" s="75"/>
      <c r="B22" s="255"/>
      <c r="C22" s="240"/>
      <c r="D22" s="243" t="s">
        <v>734</v>
      </c>
      <c r="E22" s="244"/>
      <c r="F22" s="86"/>
    </row>
    <row r="23" spans="1:6" ht="30.75" customHeight="1" x14ac:dyDescent="0.25">
      <c r="A23" s="75"/>
      <c r="B23" s="92" t="s">
        <v>232</v>
      </c>
      <c r="C23" s="88">
        <v>5081102</v>
      </c>
      <c r="D23" s="245" t="s">
        <v>735</v>
      </c>
      <c r="E23" s="246"/>
      <c r="F23" s="86"/>
    </row>
    <row r="24" spans="1:6" ht="30.75" customHeight="1" x14ac:dyDescent="0.25">
      <c r="A24" s="75"/>
      <c r="B24" s="92" t="s">
        <v>232</v>
      </c>
      <c r="C24" s="90">
        <v>5081103</v>
      </c>
      <c r="D24" s="245" t="s">
        <v>736</v>
      </c>
      <c r="E24" s="247"/>
      <c r="F24" s="86"/>
    </row>
    <row r="25" spans="1:6" ht="32.25" customHeight="1" x14ac:dyDescent="0.25">
      <c r="A25" s="75"/>
      <c r="B25" s="254" t="s">
        <v>239</v>
      </c>
      <c r="C25" s="249">
        <v>5081110</v>
      </c>
      <c r="D25" s="250" t="s">
        <v>737</v>
      </c>
      <c r="E25" s="251"/>
      <c r="F25" s="86"/>
    </row>
    <row r="26" spans="1:6" ht="39" customHeight="1" x14ac:dyDescent="0.25">
      <c r="A26" s="75"/>
      <c r="B26" s="255"/>
      <c r="C26" s="240"/>
      <c r="D26" s="243" t="s">
        <v>738</v>
      </c>
      <c r="E26" s="244"/>
      <c r="F26" s="86"/>
    </row>
    <row r="27" spans="1:6" ht="28.5" customHeight="1" x14ac:dyDescent="0.25">
      <c r="A27" s="75"/>
      <c r="B27" s="92" t="s">
        <v>239</v>
      </c>
      <c r="C27" s="88">
        <v>5081112</v>
      </c>
      <c r="D27" s="245" t="s">
        <v>739</v>
      </c>
      <c r="E27" s="247"/>
      <c r="F27" s="86"/>
    </row>
    <row r="28" spans="1:6" ht="31.5" customHeight="1" x14ac:dyDescent="0.25">
      <c r="A28" s="75"/>
      <c r="B28" s="92" t="s">
        <v>239</v>
      </c>
      <c r="C28" s="90">
        <v>5081114</v>
      </c>
      <c r="D28" s="245" t="s">
        <v>740</v>
      </c>
      <c r="E28" s="247"/>
      <c r="F28" s="86"/>
    </row>
    <row r="29" spans="1:6" ht="24" customHeight="1" x14ac:dyDescent="0.25">
      <c r="A29" s="75"/>
      <c r="B29" s="254" t="s">
        <v>248</v>
      </c>
      <c r="C29" s="249">
        <v>5081120</v>
      </c>
      <c r="D29" s="250" t="s">
        <v>250</v>
      </c>
      <c r="E29" s="251"/>
      <c r="F29" s="86"/>
    </row>
    <row r="30" spans="1:6" ht="32.25" customHeight="1" x14ac:dyDescent="0.25">
      <c r="A30" s="75"/>
      <c r="B30" s="255"/>
      <c r="C30" s="240"/>
      <c r="D30" s="243" t="s">
        <v>741</v>
      </c>
      <c r="E30" s="244"/>
      <c r="F30" s="86"/>
    </row>
    <row r="31" spans="1:6" ht="25.5" customHeight="1" x14ac:dyDescent="0.25">
      <c r="A31" s="75"/>
      <c r="B31" s="254" t="s">
        <v>263</v>
      </c>
      <c r="C31" s="249">
        <v>5081170</v>
      </c>
      <c r="D31" s="250" t="s">
        <v>265</v>
      </c>
      <c r="E31" s="251"/>
      <c r="F31" s="86"/>
    </row>
    <row r="32" spans="1:6" ht="27" customHeight="1" x14ac:dyDescent="0.25">
      <c r="A32" s="75"/>
      <c r="B32" s="255"/>
      <c r="C32" s="240"/>
      <c r="D32" s="243" t="s">
        <v>742</v>
      </c>
      <c r="E32" s="244"/>
      <c r="F32" s="86"/>
    </row>
    <row r="33" spans="1:6" ht="30" customHeight="1" x14ac:dyDescent="0.25">
      <c r="A33" s="75"/>
      <c r="B33" s="254" t="s">
        <v>266</v>
      </c>
      <c r="C33" s="249">
        <v>5050030</v>
      </c>
      <c r="D33" s="250" t="s">
        <v>743</v>
      </c>
      <c r="E33" s="251"/>
      <c r="F33" s="86"/>
    </row>
    <row r="34" spans="1:6" ht="54.75" customHeight="1" x14ac:dyDescent="0.25">
      <c r="A34" s="75"/>
      <c r="B34" s="255"/>
      <c r="C34" s="240"/>
      <c r="D34" s="243" t="s">
        <v>744</v>
      </c>
      <c r="E34" s="244"/>
      <c r="F34" s="86"/>
    </row>
    <row r="35" spans="1:6" ht="26.25" customHeight="1" x14ac:dyDescent="0.25">
      <c r="A35" s="75"/>
      <c r="B35" s="254" t="s">
        <v>269</v>
      </c>
      <c r="C35" s="249">
        <v>5081180</v>
      </c>
      <c r="D35" s="262" t="s">
        <v>745</v>
      </c>
      <c r="E35" s="263"/>
      <c r="F35" s="86"/>
    </row>
    <row r="36" spans="1:6" ht="28.5" customHeight="1" x14ac:dyDescent="0.25">
      <c r="A36" s="75"/>
      <c r="B36" s="255"/>
      <c r="C36" s="240"/>
      <c r="D36" s="243" t="s">
        <v>784</v>
      </c>
      <c r="E36" s="244"/>
      <c r="F36" s="86"/>
    </row>
    <row r="37" spans="1:6" ht="53.25" customHeight="1" x14ac:dyDescent="0.25">
      <c r="A37" s="75"/>
      <c r="B37" s="87" t="s">
        <v>284</v>
      </c>
      <c r="C37" s="88">
        <v>5081230</v>
      </c>
      <c r="D37" s="245" t="s">
        <v>746</v>
      </c>
      <c r="E37" s="247"/>
      <c r="F37" s="86"/>
    </row>
    <row r="38" spans="1:6" ht="28.5" customHeight="1" x14ac:dyDescent="0.25">
      <c r="A38" s="75"/>
      <c r="B38" s="254" t="s">
        <v>287</v>
      </c>
      <c r="C38" s="249">
        <v>5030020</v>
      </c>
      <c r="D38" s="256" t="s">
        <v>747</v>
      </c>
      <c r="E38" s="257"/>
      <c r="F38" s="86"/>
    </row>
    <row r="39" spans="1:6" ht="56.25" customHeight="1" x14ac:dyDescent="0.25">
      <c r="A39" s="75"/>
      <c r="B39" s="255"/>
      <c r="C39" s="240"/>
      <c r="D39" s="243" t="s">
        <v>748</v>
      </c>
      <c r="E39" s="244"/>
      <c r="F39" s="86"/>
    </row>
    <row r="40" spans="1:6" ht="35.25" customHeight="1" x14ac:dyDescent="0.25">
      <c r="A40" s="75"/>
      <c r="B40" s="254" t="s">
        <v>287</v>
      </c>
      <c r="C40" s="88">
        <v>5030024</v>
      </c>
      <c r="D40" s="258" t="s">
        <v>749</v>
      </c>
      <c r="E40" s="259"/>
      <c r="F40" s="86"/>
    </row>
    <row r="41" spans="1:6" ht="36" hidden="1" customHeight="1" x14ac:dyDescent="0.25">
      <c r="A41" s="75"/>
      <c r="B41" s="255"/>
      <c r="C41" s="93"/>
      <c r="D41" s="260" t="s">
        <v>750</v>
      </c>
      <c r="E41" s="261"/>
      <c r="F41" s="86"/>
    </row>
    <row r="42" spans="1:6" ht="24" customHeight="1" x14ac:dyDescent="0.25">
      <c r="A42" s="75"/>
      <c r="B42" s="264" t="s">
        <v>173</v>
      </c>
      <c r="C42" s="266">
        <v>5050100</v>
      </c>
      <c r="D42" s="256" t="s">
        <v>751</v>
      </c>
      <c r="E42" s="257"/>
      <c r="F42" s="86"/>
    </row>
    <row r="43" spans="1:6" ht="25.5" customHeight="1" x14ac:dyDescent="0.25">
      <c r="A43" s="75"/>
      <c r="B43" s="265"/>
      <c r="C43" s="267"/>
      <c r="D43" s="243" t="s">
        <v>752</v>
      </c>
      <c r="E43" s="244"/>
      <c r="F43" s="86"/>
    </row>
    <row r="44" spans="1:6" ht="28.5" customHeight="1" x14ac:dyDescent="0.25">
      <c r="A44" s="75"/>
      <c r="B44" s="94" t="s">
        <v>182</v>
      </c>
      <c r="C44" s="88">
        <v>5050130</v>
      </c>
      <c r="D44" s="258" t="s">
        <v>753</v>
      </c>
      <c r="E44" s="259"/>
      <c r="F44" s="86"/>
    </row>
    <row r="45" spans="1:6" ht="30" customHeight="1" x14ac:dyDescent="0.25">
      <c r="A45" s="75"/>
      <c r="B45" s="268" t="s">
        <v>188</v>
      </c>
      <c r="C45" s="249">
        <v>5050140</v>
      </c>
      <c r="D45" s="256" t="s">
        <v>190</v>
      </c>
      <c r="E45" s="257"/>
      <c r="F45" s="86"/>
    </row>
    <row r="46" spans="1:6" ht="27" customHeight="1" x14ac:dyDescent="0.25">
      <c r="A46" s="75"/>
      <c r="B46" s="269"/>
      <c r="C46" s="240"/>
      <c r="D46" s="243" t="s">
        <v>754</v>
      </c>
      <c r="E46" s="244"/>
      <c r="F46" s="86"/>
    </row>
    <row r="47" spans="1:6" ht="22.5" customHeight="1" x14ac:dyDescent="0.25">
      <c r="A47" s="75"/>
      <c r="B47" s="268" t="s">
        <v>194</v>
      </c>
      <c r="C47" s="249">
        <v>5050160</v>
      </c>
      <c r="D47" s="250" t="s">
        <v>196</v>
      </c>
      <c r="E47" s="251"/>
      <c r="F47" s="86"/>
    </row>
    <row r="48" spans="1:6" ht="30" customHeight="1" x14ac:dyDescent="0.25">
      <c r="A48" s="75"/>
      <c r="B48" s="269"/>
      <c r="C48" s="240"/>
      <c r="D48" s="243" t="s">
        <v>755</v>
      </c>
      <c r="E48" s="244"/>
      <c r="F48" s="86"/>
    </row>
    <row r="49" spans="1:6" ht="17.25" customHeight="1" x14ac:dyDescent="0.25">
      <c r="A49" s="75"/>
      <c r="B49" s="95"/>
      <c r="C49" s="96"/>
      <c r="D49" s="97"/>
      <c r="E49" s="98"/>
      <c r="F49" s="86"/>
    </row>
    <row r="50" spans="1:6" ht="15.75" customHeight="1" thickBot="1" x14ac:dyDescent="0.3">
      <c r="A50" s="75"/>
      <c r="B50" s="95"/>
      <c r="C50" s="96"/>
      <c r="D50" s="97"/>
      <c r="E50" s="98"/>
      <c r="F50" s="86"/>
    </row>
    <row r="51" spans="1:6" ht="34.5" customHeight="1" thickBot="1" x14ac:dyDescent="0.3">
      <c r="A51" s="75"/>
      <c r="B51" s="99" t="s">
        <v>756</v>
      </c>
      <c r="C51" s="100" t="s">
        <v>719</v>
      </c>
      <c r="D51" s="272" t="s">
        <v>720</v>
      </c>
      <c r="E51" s="273"/>
      <c r="F51" s="80"/>
    </row>
    <row r="52" spans="1:6" ht="41.25" customHeight="1" x14ac:dyDescent="0.45">
      <c r="A52" s="75"/>
      <c r="B52" s="101"/>
      <c r="C52" s="102"/>
      <c r="D52" s="274" t="s">
        <v>757</v>
      </c>
      <c r="E52" s="275"/>
      <c r="F52" s="86"/>
    </row>
    <row r="53" spans="1:6" ht="47.25" customHeight="1" x14ac:dyDescent="0.25">
      <c r="A53" s="75"/>
      <c r="B53" s="103" t="s">
        <v>353</v>
      </c>
      <c r="C53" s="88">
        <v>5080010</v>
      </c>
      <c r="D53" s="252" t="s">
        <v>758</v>
      </c>
      <c r="E53" s="253"/>
      <c r="F53" s="86"/>
    </row>
    <row r="54" spans="1:6" ht="42" customHeight="1" x14ac:dyDescent="0.25">
      <c r="A54" s="75"/>
      <c r="B54" s="103" t="s">
        <v>356</v>
      </c>
      <c r="C54" s="88">
        <v>5080020</v>
      </c>
      <c r="D54" s="258" t="s">
        <v>759</v>
      </c>
      <c r="E54" s="259"/>
      <c r="F54" s="86"/>
    </row>
    <row r="55" spans="1:6" ht="41.25" customHeight="1" x14ac:dyDescent="0.25">
      <c r="A55" s="75"/>
      <c r="B55" s="103" t="s">
        <v>359</v>
      </c>
      <c r="C55" s="88">
        <v>5080030</v>
      </c>
      <c r="D55" s="258" t="s">
        <v>760</v>
      </c>
      <c r="E55" s="259"/>
      <c r="F55" s="86"/>
    </row>
    <row r="56" spans="1:6" ht="26.25" customHeight="1" x14ac:dyDescent="0.25">
      <c r="A56" s="75"/>
      <c r="B56" s="270" t="s">
        <v>362</v>
      </c>
      <c r="C56" s="249">
        <v>5080040</v>
      </c>
      <c r="D56" s="256" t="s">
        <v>364</v>
      </c>
      <c r="E56" s="257"/>
      <c r="F56" s="86"/>
    </row>
    <row r="57" spans="1:6" ht="60" customHeight="1" x14ac:dyDescent="0.25">
      <c r="A57" s="75"/>
      <c r="B57" s="271"/>
      <c r="C57" s="240"/>
      <c r="D57" s="243" t="s">
        <v>761</v>
      </c>
      <c r="E57" s="244"/>
      <c r="F57" s="86"/>
    </row>
    <row r="58" spans="1:6" ht="39.75" customHeight="1" x14ac:dyDescent="0.25">
      <c r="A58" s="75"/>
      <c r="B58" s="103" t="s">
        <v>365</v>
      </c>
      <c r="C58" s="88">
        <v>5080050</v>
      </c>
      <c r="D58" s="258" t="s">
        <v>762</v>
      </c>
      <c r="E58" s="259"/>
      <c r="F58" s="86"/>
    </row>
    <row r="59" spans="1:6" ht="42" customHeight="1" x14ac:dyDescent="0.25">
      <c r="A59" s="75"/>
      <c r="B59" s="103" t="s">
        <v>368</v>
      </c>
      <c r="C59" s="88">
        <v>5080060</v>
      </c>
      <c r="D59" s="258" t="s">
        <v>370</v>
      </c>
      <c r="E59" s="259"/>
      <c r="F59" s="86"/>
    </row>
    <row r="60" spans="1:6" ht="36.75" customHeight="1" x14ac:dyDescent="0.25">
      <c r="A60" s="75"/>
      <c r="B60" s="103" t="s">
        <v>197</v>
      </c>
      <c r="C60" s="88">
        <v>5030016</v>
      </c>
      <c r="D60" s="258" t="s">
        <v>205</v>
      </c>
      <c r="E60" s="259"/>
      <c r="F60" s="86"/>
    </row>
    <row r="61" spans="1:6" ht="36.75" customHeight="1" x14ac:dyDescent="0.25">
      <c r="A61" s="75"/>
      <c r="B61" s="103" t="s">
        <v>197</v>
      </c>
      <c r="C61" s="88">
        <v>5030017</v>
      </c>
      <c r="D61" s="258" t="s">
        <v>207</v>
      </c>
      <c r="E61" s="259"/>
      <c r="F61" s="86"/>
    </row>
    <row r="62" spans="1:6" ht="45.75" customHeight="1" x14ac:dyDescent="0.25">
      <c r="A62" s="75"/>
      <c r="B62" s="104"/>
      <c r="C62" s="105"/>
      <c r="D62" s="286" t="s">
        <v>763</v>
      </c>
      <c r="E62" s="287"/>
      <c r="F62" s="86"/>
    </row>
    <row r="63" spans="1:6" ht="36" customHeight="1" x14ac:dyDescent="0.25">
      <c r="A63" s="75"/>
      <c r="B63" s="106" t="s">
        <v>445</v>
      </c>
      <c r="C63" s="88">
        <v>5040130</v>
      </c>
      <c r="D63" s="288" t="s">
        <v>763</v>
      </c>
      <c r="E63" s="289"/>
      <c r="F63" s="86"/>
    </row>
    <row r="64" spans="1:6" ht="36.75" customHeight="1" x14ac:dyDescent="0.25">
      <c r="A64" s="75"/>
      <c r="B64" s="106" t="s">
        <v>445</v>
      </c>
      <c r="C64" s="88">
        <v>5040132</v>
      </c>
      <c r="D64" s="258" t="s">
        <v>447</v>
      </c>
      <c r="E64" s="259"/>
      <c r="F64" s="86"/>
    </row>
    <row r="65" spans="1:6" ht="43.5" customHeight="1" x14ac:dyDescent="0.45">
      <c r="A65" s="75"/>
      <c r="B65" s="107"/>
      <c r="C65" s="108"/>
      <c r="D65" s="276" t="s">
        <v>764</v>
      </c>
      <c r="E65" s="277"/>
      <c r="F65" s="86"/>
    </row>
    <row r="66" spans="1:6" ht="26.25" customHeight="1" x14ac:dyDescent="0.5">
      <c r="A66" s="75"/>
      <c r="B66" s="278" t="s">
        <v>374</v>
      </c>
      <c r="C66" s="280">
        <v>5030070</v>
      </c>
      <c r="D66" s="282" t="s">
        <v>376</v>
      </c>
      <c r="E66" s="283"/>
      <c r="F66" s="86"/>
    </row>
    <row r="67" spans="1:6" ht="55.5" customHeight="1" x14ac:dyDescent="0.25">
      <c r="A67" s="75"/>
      <c r="B67" s="279"/>
      <c r="C67" s="281"/>
      <c r="D67" s="284" t="s">
        <v>765</v>
      </c>
      <c r="E67" s="285"/>
      <c r="F67" s="86"/>
    </row>
    <row r="68" spans="1:6" ht="33" customHeight="1" x14ac:dyDescent="0.25">
      <c r="A68" s="75"/>
      <c r="B68" s="278" t="s">
        <v>374</v>
      </c>
      <c r="C68" s="280">
        <v>5030072</v>
      </c>
      <c r="D68" s="297" t="s">
        <v>766</v>
      </c>
      <c r="E68" s="298"/>
      <c r="F68" s="86"/>
    </row>
    <row r="69" spans="1:6" ht="33" customHeight="1" x14ac:dyDescent="0.25">
      <c r="A69" s="75"/>
      <c r="B69" s="279"/>
      <c r="C69" s="281"/>
      <c r="D69" s="299" t="s">
        <v>767</v>
      </c>
      <c r="E69" s="299"/>
      <c r="F69" s="86"/>
    </row>
    <row r="70" spans="1:6" ht="35.25" customHeight="1" x14ac:dyDescent="0.25">
      <c r="A70" s="75"/>
      <c r="B70" s="278" t="s">
        <v>381</v>
      </c>
      <c r="C70" s="280">
        <v>5030080</v>
      </c>
      <c r="D70" s="300" t="s">
        <v>383</v>
      </c>
      <c r="E70" s="301"/>
      <c r="F70" s="86"/>
    </row>
    <row r="71" spans="1:6" ht="31.5" customHeight="1" x14ac:dyDescent="0.25">
      <c r="A71" s="75"/>
      <c r="B71" s="279"/>
      <c r="C71" s="281"/>
      <c r="D71" s="243" t="s">
        <v>767</v>
      </c>
      <c r="E71" s="244"/>
      <c r="F71" s="86"/>
    </row>
    <row r="72" spans="1:6" ht="38.25" customHeight="1" x14ac:dyDescent="0.25">
      <c r="A72" s="75"/>
      <c r="B72" s="278" t="s">
        <v>384</v>
      </c>
      <c r="C72" s="280">
        <v>5040010</v>
      </c>
      <c r="D72" s="290" t="s">
        <v>768</v>
      </c>
      <c r="E72" s="291"/>
      <c r="F72" s="86"/>
    </row>
    <row r="73" spans="1:6" ht="49.5" customHeight="1" x14ac:dyDescent="0.25">
      <c r="A73" s="75"/>
      <c r="B73" s="279"/>
      <c r="C73" s="281"/>
      <c r="D73" s="292" t="s">
        <v>769</v>
      </c>
      <c r="E73" s="293"/>
      <c r="F73" s="86"/>
    </row>
    <row r="74" spans="1:6" ht="28.5" customHeight="1" x14ac:dyDescent="0.25">
      <c r="A74" s="75"/>
      <c r="B74" s="278" t="s">
        <v>384</v>
      </c>
      <c r="C74" s="280">
        <v>5040012</v>
      </c>
      <c r="D74" s="294" t="s">
        <v>388</v>
      </c>
      <c r="E74" s="295"/>
      <c r="F74" s="86"/>
    </row>
    <row r="75" spans="1:6" ht="54" customHeight="1" x14ac:dyDescent="0.25">
      <c r="A75" s="75"/>
      <c r="B75" s="279"/>
      <c r="C75" s="281"/>
      <c r="D75" s="296" t="s">
        <v>770</v>
      </c>
      <c r="E75" s="293"/>
      <c r="F75" s="86"/>
    </row>
    <row r="76" spans="1:6" ht="31.5" customHeight="1" x14ac:dyDescent="0.25">
      <c r="A76" s="75"/>
      <c r="B76" s="302" t="s">
        <v>384</v>
      </c>
      <c r="C76" s="304">
        <v>5040014</v>
      </c>
      <c r="D76" s="262" t="s">
        <v>771</v>
      </c>
      <c r="E76" s="294"/>
      <c r="F76" s="86"/>
    </row>
    <row r="77" spans="1:6" ht="64.150000000000006" customHeight="1" x14ac:dyDescent="0.25">
      <c r="A77" s="75"/>
      <c r="B77" s="303"/>
      <c r="C77" s="281"/>
      <c r="D77" s="296" t="s">
        <v>772</v>
      </c>
      <c r="E77" s="296"/>
      <c r="F77" s="86"/>
    </row>
    <row r="78" spans="1:6" ht="36.75" customHeight="1" x14ac:dyDescent="0.25">
      <c r="A78" s="75"/>
      <c r="B78" s="109"/>
      <c r="C78" s="110"/>
      <c r="D78" s="305" t="s">
        <v>773</v>
      </c>
      <c r="E78" s="306"/>
      <c r="F78" s="86"/>
    </row>
    <row r="79" spans="1:6" ht="30.75" customHeight="1" x14ac:dyDescent="0.25">
      <c r="A79" s="75"/>
      <c r="B79" s="307" t="s">
        <v>492</v>
      </c>
      <c r="C79" s="249">
        <v>5050010</v>
      </c>
      <c r="D79" s="309" t="s">
        <v>774</v>
      </c>
      <c r="E79" s="310"/>
      <c r="F79" s="86"/>
    </row>
    <row r="80" spans="1:6" ht="52.5" customHeight="1" x14ac:dyDescent="0.25">
      <c r="A80" s="75"/>
      <c r="B80" s="308"/>
      <c r="C80" s="240"/>
      <c r="D80" s="243" t="s">
        <v>775</v>
      </c>
      <c r="E80" s="244"/>
      <c r="F80" s="86"/>
    </row>
    <row r="81" spans="1:6" ht="34.5" customHeight="1" x14ac:dyDescent="0.25">
      <c r="A81" s="75"/>
      <c r="B81" s="307" t="s">
        <v>605</v>
      </c>
      <c r="C81" s="249">
        <v>5050020</v>
      </c>
      <c r="D81" s="311" t="s">
        <v>776</v>
      </c>
      <c r="E81" s="251"/>
      <c r="F81" s="111"/>
    </row>
    <row r="82" spans="1:6" ht="27" customHeight="1" x14ac:dyDescent="0.25">
      <c r="A82" s="75"/>
      <c r="B82" s="308"/>
      <c r="C82" s="240"/>
      <c r="D82" s="312" t="s">
        <v>777</v>
      </c>
      <c r="E82" s="244"/>
      <c r="F82" s="75"/>
    </row>
    <row r="83" spans="1:6" ht="31.5" customHeight="1" x14ac:dyDescent="0.25">
      <c r="A83" s="75"/>
      <c r="B83" s="112"/>
      <c r="C83" s="113"/>
      <c r="D83" s="313" t="s">
        <v>778</v>
      </c>
      <c r="E83" s="314"/>
      <c r="F83" s="75"/>
    </row>
    <row r="84" spans="1:6" ht="31.5" customHeight="1" x14ac:dyDescent="0.25">
      <c r="A84" s="75"/>
      <c r="B84" s="307" t="s">
        <v>210</v>
      </c>
      <c r="C84" s="249">
        <v>5060010</v>
      </c>
      <c r="D84" s="309" t="s">
        <v>212</v>
      </c>
      <c r="E84" s="310"/>
      <c r="F84" s="75"/>
    </row>
    <row r="85" spans="1:6" ht="29.25" customHeight="1" x14ac:dyDescent="0.25">
      <c r="A85" s="75"/>
      <c r="B85" s="308"/>
      <c r="C85" s="240"/>
      <c r="D85" s="243"/>
      <c r="E85" s="244"/>
      <c r="F85" s="75"/>
    </row>
    <row r="86" spans="1:6" ht="29.25" customHeight="1" x14ac:dyDescent="0.25">
      <c r="A86" s="75"/>
      <c r="B86" s="307" t="s">
        <v>210</v>
      </c>
      <c r="C86" s="249">
        <v>5060020</v>
      </c>
      <c r="D86" s="311" t="s">
        <v>779</v>
      </c>
      <c r="E86" s="251"/>
      <c r="F86" s="75"/>
    </row>
    <row r="87" spans="1:6" ht="30.75" customHeight="1" x14ac:dyDescent="0.25">
      <c r="A87" s="75"/>
      <c r="B87" s="308"/>
      <c r="C87" s="240"/>
      <c r="D87" s="312"/>
      <c r="E87" s="244"/>
      <c r="F87" s="75"/>
    </row>
    <row r="88" spans="1:6" ht="29.25" customHeight="1" x14ac:dyDescent="0.25">
      <c r="A88" s="75"/>
      <c r="B88" s="307" t="s">
        <v>210</v>
      </c>
      <c r="C88" s="249">
        <v>5060030</v>
      </c>
      <c r="D88" s="311" t="s">
        <v>216</v>
      </c>
      <c r="E88" s="251"/>
      <c r="F88" s="75"/>
    </row>
    <row r="89" spans="1:6" ht="30.75" customHeight="1" x14ac:dyDescent="0.25">
      <c r="A89" s="75"/>
      <c r="B89" s="308"/>
      <c r="C89" s="240"/>
      <c r="D89" s="312"/>
      <c r="E89" s="244"/>
      <c r="F89" s="75"/>
    </row>
    <row r="90" spans="1:6" ht="29.25" customHeight="1" x14ac:dyDescent="0.25">
      <c r="A90" s="75"/>
      <c r="B90" s="307" t="s">
        <v>210</v>
      </c>
      <c r="C90" s="249">
        <v>5060040</v>
      </c>
      <c r="D90" s="311" t="s">
        <v>780</v>
      </c>
      <c r="E90" s="251"/>
      <c r="F90" s="75"/>
    </row>
    <row r="91" spans="1:6" ht="30.75" customHeight="1" x14ac:dyDescent="0.25">
      <c r="A91" s="75"/>
      <c r="B91" s="308"/>
      <c r="C91" s="240"/>
      <c r="D91" s="312"/>
      <c r="E91" s="244"/>
      <c r="F91" s="75"/>
    </row>
    <row r="92" spans="1:6" ht="29.25" customHeight="1" x14ac:dyDescent="0.25">
      <c r="A92" s="75"/>
      <c r="B92" s="307" t="s">
        <v>210</v>
      </c>
      <c r="C92" s="249">
        <v>5060050</v>
      </c>
      <c r="D92" s="311" t="s">
        <v>220</v>
      </c>
      <c r="E92" s="251"/>
      <c r="F92" s="75"/>
    </row>
    <row r="93" spans="1:6" ht="30.75" customHeight="1" x14ac:dyDescent="0.25">
      <c r="A93" s="75"/>
      <c r="B93" s="308"/>
      <c r="C93" s="240"/>
      <c r="D93" s="312"/>
      <c r="E93" s="244"/>
      <c r="F93" s="75"/>
    </row>
    <row r="94" spans="1:6" ht="29.25" customHeight="1" x14ac:dyDescent="0.25">
      <c r="A94" s="75"/>
      <c r="B94" s="307" t="s">
        <v>210</v>
      </c>
      <c r="C94" s="249">
        <v>5060060</v>
      </c>
      <c r="D94" s="311" t="s">
        <v>781</v>
      </c>
      <c r="E94" s="251"/>
      <c r="F94" s="75"/>
    </row>
    <row r="95" spans="1:6" ht="30.75" customHeight="1" x14ac:dyDescent="0.25">
      <c r="A95" s="75"/>
      <c r="B95" s="308"/>
      <c r="C95" s="240"/>
      <c r="D95" s="312"/>
      <c r="E95" s="244"/>
      <c r="F95" s="75"/>
    </row>
    <row r="96" spans="1:6" x14ac:dyDescent="0.35">
      <c r="A96" s="75"/>
      <c r="B96" s="75"/>
      <c r="C96" s="76"/>
      <c r="D96" s="75"/>
      <c r="E96" s="75"/>
      <c r="F96" s="75"/>
    </row>
  </sheetData>
  <mergeCells count="152">
    <mergeCell ref="B94:B95"/>
    <mergeCell ref="C94:C95"/>
    <mergeCell ref="D94:E94"/>
    <mergeCell ref="D95:E95"/>
    <mergeCell ref="B90:B91"/>
    <mergeCell ref="C90:C91"/>
    <mergeCell ref="D90:E90"/>
    <mergeCell ref="D91:E91"/>
    <mergeCell ref="B92:B93"/>
    <mergeCell ref="C92:C93"/>
    <mergeCell ref="D92:E92"/>
    <mergeCell ref="D93:E93"/>
    <mergeCell ref="B86:B87"/>
    <mergeCell ref="C86:C87"/>
    <mergeCell ref="D86:E86"/>
    <mergeCell ref="D87:E87"/>
    <mergeCell ref="B88:B89"/>
    <mergeCell ref="C88:C89"/>
    <mergeCell ref="D88:E88"/>
    <mergeCell ref="D89:E89"/>
    <mergeCell ref="B81:B82"/>
    <mergeCell ref="C81:C82"/>
    <mergeCell ref="D81:E81"/>
    <mergeCell ref="D82:E82"/>
    <mergeCell ref="D83:E83"/>
    <mergeCell ref="B84:B85"/>
    <mergeCell ref="C84:C85"/>
    <mergeCell ref="D84:E84"/>
    <mergeCell ref="D85:E85"/>
    <mergeCell ref="B76:B77"/>
    <mergeCell ref="C76:C77"/>
    <mergeCell ref="D76:E76"/>
    <mergeCell ref="D77:E77"/>
    <mergeCell ref="D78:E78"/>
    <mergeCell ref="B79:B80"/>
    <mergeCell ref="C79:C80"/>
    <mergeCell ref="D79:E79"/>
    <mergeCell ref="D80:E80"/>
    <mergeCell ref="B72:B73"/>
    <mergeCell ref="C72:C73"/>
    <mergeCell ref="D72:E72"/>
    <mergeCell ref="D73:E73"/>
    <mergeCell ref="B74:B75"/>
    <mergeCell ref="C74:C75"/>
    <mergeCell ref="D74:E74"/>
    <mergeCell ref="D75:E75"/>
    <mergeCell ref="B68:B69"/>
    <mergeCell ref="C68:C69"/>
    <mergeCell ref="D68:E68"/>
    <mergeCell ref="D69:E69"/>
    <mergeCell ref="B70:B71"/>
    <mergeCell ref="C70:C71"/>
    <mergeCell ref="D70:E70"/>
    <mergeCell ref="D71:E71"/>
    <mergeCell ref="D64:E64"/>
    <mergeCell ref="D65:E65"/>
    <mergeCell ref="B66:B67"/>
    <mergeCell ref="C66:C67"/>
    <mergeCell ref="D66:E66"/>
    <mergeCell ref="D67:E67"/>
    <mergeCell ref="D58:E58"/>
    <mergeCell ref="D59:E59"/>
    <mergeCell ref="D60:E60"/>
    <mergeCell ref="D61:E61"/>
    <mergeCell ref="D62:E62"/>
    <mergeCell ref="D63:E63"/>
    <mergeCell ref="D53:E53"/>
    <mergeCell ref="D54:E54"/>
    <mergeCell ref="D55:E55"/>
    <mergeCell ref="B56:B57"/>
    <mergeCell ref="C56:C57"/>
    <mergeCell ref="D56:E56"/>
    <mergeCell ref="D57:E57"/>
    <mergeCell ref="B47:B48"/>
    <mergeCell ref="C47:C48"/>
    <mergeCell ref="D47:E47"/>
    <mergeCell ref="D48:E48"/>
    <mergeCell ref="D51:E51"/>
    <mergeCell ref="D52:E52"/>
    <mergeCell ref="B42:B43"/>
    <mergeCell ref="C42:C43"/>
    <mergeCell ref="D42:E42"/>
    <mergeCell ref="D43:E43"/>
    <mergeCell ref="D44:E44"/>
    <mergeCell ref="B45:B46"/>
    <mergeCell ref="C45:C46"/>
    <mergeCell ref="D45:E45"/>
    <mergeCell ref="D46:E46"/>
    <mergeCell ref="D37:E37"/>
    <mergeCell ref="B38:B39"/>
    <mergeCell ref="C38:C39"/>
    <mergeCell ref="D38:E38"/>
    <mergeCell ref="D39:E39"/>
    <mergeCell ref="B40:B41"/>
    <mergeCell ref="D40:E40"/>
    <mergeCell ref="D41:E41"/>
    <mergeCell ref="B33:B34"/>
    <mergeCell ref="C33:C34"/>
    <mergeCell ref="D33:E33"/>
    <mergeCell ref="D34:E34"/>
    <mergeCell ref="B35:B36"/>
    <mergeCell ref="C35:C36"/>
    <mergeCell ref="D35:E35"/>
    <mergeCell ref="D36:E36"/>
    <mergeCell ref="B29:B30"/>
    <mergeCell ref="C29:C30"/>
    <mergeCell ref="D29:E29"/>
    <mergeCell ref="D30:E30"/>
    <mergeCell ref="B31:B32"/>
    <mergeCell ref="C31:C32"/>
    <mergeCell ref="D31:E31"/>
    <mergeCell ref="D32:E32"/>
    <mergeCell ref="B25:B26"/>
    <mergeCell ref="C25:C26"/>
    <mergeCell ref="D25:E25"/>
    <mergeCell ref="D26:E26"/>
    <mergeCell ref="D27:E27"/>
    <mergeCell ref="D28:E28"/>
    <mergeCell ref="B21:B22"/>
    <mergeCell ref="C21:C22"/>
    <mergeCell ref="D21:E21"/>
    <mergeCell ref="D22:E22"/>
    <mergeCell ref="D23:E23"/>
    <mergeCell ref="D24:E24"/>
    <mergeCell ref="B17:B18"/>
    <mergeCell ref="C17:C18"/>
    <mergeCell ref="D17:E17"/>
    <mergeCell ref="D18:E18"/>
    <mergeCell ref="B19:B20"/>
    <mergeCell ref="C19:C20"/>
    <mergeCell ref="D19:E19"/>
    <mergeCell ref="D20:E20"/>
    <mergeCell ref="D14:E14"/>
    <mergeCell ref="B15:B16"/>
    <mergeCell ref="C15:C16"/>
    <mergeCell ref="D15:E15"/>
    <mergeCell ref="D16:E16"/>
    <mergeCell ref="D8:E8"/>
    <mergeCell ref="D9:E9"/>
    <mergeCell ref="B10:B11"/>
    <mergeCell ref="C10:C11"/>
    <mergeCell ref="D10:E10"/>
    <mergeCell ref="D11:E11"/>
    <mergeCell ref="B2:E2"/>
    <mergeCell ref="D3:E3"/>
    <mergeCell ref="D4:E4"/>
    <mergeCell ref="B5:B7"/>
    <mergeCell ref="C5:C7"/>
    <mergeCell ref="D5:E5"/>
    <mergeCell ref="D7:E7"/>
    <mergeCell ref="D12:E12"/>
    <mergeCell ref="D13:E13"/>
  </mergeCells>
  <pageMargins left="0.7" right="0.7" top="0.75" bottom="0.75" header="0.3" footer="0.3"/>
  <pageSetup scale="40" fitToHeight="2" orientation="portrait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0"/>
  <sheetViews>
    <sheetView zoomScale="130" zoomScaleNormal="130" workbookViewId="0">
      <pane xSplit="2" ySplit="1" topLeftCell="C2" activePane="bottomRight" state="frozen"/>
      <selection pane="topRight" activeCell="E1" sqref="E1"/>
      <selection pane="bottomLeft" activeCell="A2" sqref="A2"/>
      <selection pane="bottomRight" sqref="A1:A1048576"/>
    </sheetView>
  </sheetViews>
  <sheetFormatPr defaultColWidth="9.140625" defaultRowHeight="15" x14ac:dyDescent="0.25"/>
  <cols>
    <col min="1" max="1" width="7.85546875" style="68" hidden="1" customWidth="1"/>
    <col min="2" max="2" width="14.28515625" style="70" customWidth="1"/>
    <col min="3" max="3" width="35.140625" style="68" bestFit="1" customWidth="1"/>
    <col min="4" max="4" width="10.28515625" style="68" customWidth="1"/>
    <col min="5" max="5" width="12.42578125" style="68" customWidth="1"/>
    <col min="6" max="16384" width="9.140625" style="68"/>
  </cols>
  <sheetData>
    <row r="1" spans="1:5" s="67" customFormat="1" ht="45" x14ac:dyDescent="0.25">
      <c r="A1" s="67" t="s">
        <v>54</v>
      </c>
      <c r="B1" s="67" t="s">
        <v>55</v>
      </c>
      <c r="C1" s="67" t="s">
        <v>56</v>
      </c>
      <c r="D1" s="67" t="s">
        <v>57</v>
      </c>
      <c r="E1" s="67" t="s">
        <v>58</v>
      </c>
    </row>
    <row r="2" spans="1:5" s="69" customFormat="1" x14ac:dyDescent="0.25">
      <c r="A2" s="68" t="s">
        <v>61</v>
      </c>
      <c r="B2" s="68" t="s">
        <v>62</v>
      </c>
      <c r="C2" s="68" t="s">
        <v>63</v>
      </c>
      <c r="D2" s="68" t="s">
        <v>59</v>
      </c>
      <c r="E2" s="68" t="s">
        <v>60</v>
      </c>
    </row>
    <row r="3" spans="1:5" x14ac:dyDescent="0.25">
      <c r="A3" s="68" t="s">
        <v>65</v>
      </c>
      <c r="B3" s="68" t="s">
        <v>66</v>
      </c>
      <c r="C3" s="68" t="s">
        <v>67</v>
      </c>
      <c r="D3" s="68" t="s">
        <v>59</v>
      </c>
      <c r="E3" s="68" t="s">
        <v>60</v>
      </c>
    </row>
    <row r="4" spans="1:5" x14ac:dyDescent="0.25">
      <c r="A4" s="68" t="s">
        <v>68</v>
      </c>
      <c r="B4" s="68" t="s">
        <v>69</v>
      </c>
      <c r="C4" s="68" t="s">
        <v>70</v>
      </c>
      <c r="D4" s="68" t="s">
        <v>59</v>
      </c>
      <c r="E4" s="68" t="s">
        <v>60</v>
      </c>
    </row>
    <row r="5" spans="1:5" x14ac:dyDescent="0.25">
      <c r="A5" s="68" t="s">
        <v>64</v>
      </c>
      <c r="B5" s="68" t="s">
        <v>71</v>
      </c>
      <c r="C5" s="68" t="s">
        <v>72</v>
      </c>
      <c r="D5" s="68" t="s">
        <v>59</v>
      </c>
      <c r="E5" s="68" t="s">
        <v>60</v>
      </c>
    </row>
    <row r="6" spans="1:5" x14ac:dyDescent="0.25">
      <c r="A6" s="68" t="s">
        <v>64</v>
      </c>
      <c r="B6" s="68" t="s">
        <v>73</v>
      </c>
      <c r="C6" s="68" t="s">
        <v>74</v>
      </c>
      <c r="D6" s="68" t="s">
        <v>59</v>
      </c>
      <c r="E6" s="68" t="s">
        <v>60</v>
      </c>
    </row>
    <row r="7" spans="1:5" x14ac:dyDescent="0.25">
      <c r="A7" s="68" t="s">
        <v>75</v>
      </c>
      <c r="B7" s="68" t="s">
        <v>76</v>
      </c>
      <c r="C7" s="68" t="s">
        <v>77</v>
      </c>
      <c r="D7" s="68" t="s">
        <v>59</v>
      </c>
      <c r="E7" s="68" t="s">
        <v>60</v>
      </c>
    </row>
    <row r="8" spans="1:5" x14ac:dyDescent="0.25">
      <c r="A8" s="68" t="s">
        <v>78</v>
      </c>
      <c r="B8" s="68" t="s">
        <v>79</v>
      </c>
      <c r="C8" s="68" t="s">
        <v>80</v>
      </c>
      <c r="D8" s="68" t="s">
        <v>59</v>
      </c>
      <c r="E8" s="68" t="s">
        <v>60</v>
      </c>
    </row>
    <row r="9" spans="1:5" x14ac:dyDescent="0.25">
      <c r="A9" s="68" t="s">
        <v>81</v>
      </c>
      <c r="B9" s="68" t="s">
        <v>82</v>
      </c>
      <c r="C9" s="68" t="s">
        <v>83</v>
      </c>
      <c r="D9" s="68" t="s">
        <v>59</v>
      </c>
      <c r="E9" s="68" t="s">
        <v>60</v>
      </c>
    </row>
    <row r="10" spans="1:5" x14ac:dyDescent="0.25">
      <c r="A10" s="68" t="s">
        <v>84</v>
      </c>
      <c r="B10" s="68" t="s">
        <v>85</v>
      </c>
      <c r="C10" s="68" t="s">
        <v>86</v>
      </c>
      <c r="D10" s="68" t="s">
        <v>59</v>
      </c>
      <c r="E10" s="68" t="s">
        <v>60</v>
      </c>
    </row>
    <row r="11" spans="1:5" x14ac:dyDescent="0.25">
      <c r="A11" s="68" t="s">
        <v>87</v>
      </c>
      <c r="B11" s="68" t="s">
        <v>88</v>
      </c>
      <c r="C11" s="68" t="s">
        <v>89</v>
      </c>
      <c r="D11" s="68" t="s">
        <v>59</v>
      </c>
      <c r="E11" s="68" t="s">
        <v>60</v>
      </c>
    </row>
    <row r="12" spans="1:5" x14ac:dyDescent="0.25">
      <c r="A12" s="68" t="s">
        <v>90</v>
      </c>
      <c r="B12" s="68" t="s">
        <v>91</v>
      </c>
      <c r="C12" s="68" t="s">
        <v>92</v>
      </c>
      <c r="D12" s="68" t="s">
        <v>59</v>
      </c>
      <c r="E12" s="68" t="s">
        <v>60</v>
      </c>
    </row>
    <row r="13" spans="1:5" x14ac:dyDescent="0.25">
      <c r="A13" s="68" t="s">
        <v>93</v>
      </c>
      <c r="B13" s="68" t="s">
        <v>94</v>
      </c>
      <c r="C13" s="68" t="s">
        <v>95</v>
      </c>
      <c r="D13" s="68" t="s">
        <v>59</v>
      </c>
      <c r="E13" s="68" t="s">
        <v>60</v>
      </c>
    </row>
    <row r="14" spans="1:5" x14ac:dyDescent="0.25">
      <c r="A14" s="68" t="s">
        <v>93</v>
      </c>
      <c r="B14" s="68" t="s">
        <v>96</v>
      </c>
      <c r="C14" s="68" t="s">
        <v>97</v>
      </c>
      <c r="D14" s="68" t="s">
        <v>59</v>
      </c>
      <c r="E14" s="68" t="s">
        <v>60</v>
      </c>
    </row>
    <row r="15" spans="1:5" x14ac:dyDescent="0.25">
      <c r="A15" s="68" t="s">
        <v>93</v>
      </c>
      <c r="B15" s="68" t="s">
        <v>98</v>
      </c>
      <c r="C15" s="68" t="s">
        <v>99</v>
      </c>
      <c r="D15" s="68" t="s">
        <v>59</v>
      </c>
      <c r="E15" s="68" t="s">
        <v>60</v>
      </c>
    </row>
    <row r="16" spans="1:5" x14ac:dyDescent="0.25">
      <c r="A16" s="68" t="s">
        <v>100</v>
      </c>
      <c r="B16" s="68" t="s">
        <v>101</v>
      </c>
      <c r="C16" s="68" t="s">
        <v>102</v>
      </c>
      <c r="D16" s="68" t="s">
        <v>59</v>
      </c>
      <c r="E16" s="68" t="s">
        <v>60</v>
      </c>
    </row>
    <row r="17" spans="1:5" x14ac:dyDescent="0.25">
      <c r="A17" s="68" t="s">
        <v>103</v>
      </c>
      <c r="B17" s="68" t="s">
        <v>104</v>
      </c>
      <c r="C17" s="68" t="s">
        <v>105</v>
      </c>
      <c r="D17" s="68" t="s">
        <v>59</v>
      </c>
      <c r="E17" s="68" t="s">
        <v>60</v>
      </c>
    </row>
    <row r="18" spans="1:5" x14ac:dyDescent="0.25">
      <c r="A18" s="68" t="s">
        <v>106</v>
      </c>
      <c r="B18" s="68" t="s">
        <v>107</v>
      </c>
      <c r="C18" s="68" t="s">
        <v>108</v>
      </c>
      <c r="D18" s="68" t="s">
        <v>59</v>
      </c>
      <c r="E18" s="68" t="s">
        <v>60</v>
      </c>
    </row>
    <row r="19" spans="1:5" x14ac:dyDescent="0.25">
      <c r="A19" s="68" t="s">
        <v>109</v>
      </c>
      <c r="B19" s="68" t="s">
        <v>110</v>
      </c>
      <c r="C19" s="68" t="s">
        <v>111</v>
      </c>
      <c r="D19" s="68" t="s">
        <v>59</v>
      </c>
      <c r="E19" s="68" t="s">
        <v>60</v>
      </c>
    </row>
    <row r="20" spans="1:5" x14ac:dyDescent="0.25">
      <c r="A20" s="68" t="s">
        <v>112</v>
      </c>
      <c r="B20" s="68" t="s">
        <v>113</v>
      </c>
      <c r="C20" s="68" t="s">
        <v>114</v>
      </c>
      <c r="D20" s="68" t="s">
        <v>59</v>
      </c>
      <c r="E20" s="68" t="s">
        <v>60</v>
      </c>
    </row>
    <row r="21" spans="1:5" x14ac:dyDescent="0.25">
      <c r="A21" s="68" t="s">
        <v>115</v>
      </c>
      <c r="B21" s="68" t="s">
        <v>116</v>
      </c>
      <c r="C21" s="68" t="s">
        <v>117</v>
      </c>
      <c r="D21" s="68" t="s">
        <v>59</v>
      </c>
      <c r="E21" s="68" t="s">
        <v>60</v>
      </c>
    </row>
    <row r="22" spans="1:5" s="69" customFormat="1" x14ac:dyDescent="0.25">
      <c r="A22" s="68" t="s">
        <v>118</v>
      </c>
      <c r="B22" s="68" t="s">
        <v>119</v>
      </c>
      <c r="C22" s="68" t="s">
        <v>120</v>
      </c>
      <c r="D22" s="68" t="s">
        <v>59</v>
      </c>
      <c r="E22" s="68" t="s">
        <v>60</v>
      </c>
    </row>
    <row r="23" spans="1:5" x14ac:dyDescent="0.25">
      <c r="A23" s="68" t="s">
        <v>118</v>
      </c>
      <c r="B23" s="68" t="s">
        <v>121</v>
      </c>
      <c r="C23" s="68" t="s">
        <v>122</v>
      </c>
      <c r="D23" s="68" t="s">
        <v>59</v>
      </c>
      <c r="E23" s="68" t="s">
        <v>60</v>
      </c>
    </row>
    <row r="24" spans="1:5" x14ac:dyDescent="0.25">
      <c r="A24" s="68" t="s">
        <v>123</v>
      </c>
      <c r="B24" s="68" t="s">
        <v>124</v>
      </c>
      <c r="C24" s="68" t="s">
        <v>125</v>
      </c>
      <c r="D24" s="68" t="s">
        <v>59</v>
      </c>
      <c r="E24" s="68" t="s">
        <v>60</v>
      </c>
    </row>
    <row r="25" spans="1:5" x14ac:dyDescent="0.25">
      <c r="A25" s="68" t="s">
        <v>126</v>
      </c>
      <c r="B25" s="68" t="s">
        <v>127</v>
      </c>
      <c r="C25" s="68" t="s">
        <v>128</v>
      </c>
      <c r="D25" s="68" t="s">
        <v>59</v>
      </c>
      <c r="E25" s="68" t="s">
        <v>60</v>
      </c>
    </row>
    <row r="26" spans="1:5" x14ac:dyDescent="0.25">
      <c r="A26" s="68" t="s">
        <v>126</v>
      </c>
      <c r="B26" s="68" t="s">
        <v>129</v>
      </c>
      <c r="C26" s="68" t="s">
        <v>130</v>
      </c>
      <c r="D26" s="68" t="s">
        <v>59</v>
      </c>
      <c r="E26" s="68" t="s">
        <v>60</v>
      </c>
    </row>
    <row r="27" spans="1:5" x14ac:dyDescent="0.25">
      <c r="A27" s="68" t="s">
        <v>131</v>
      </c>
      <c r="B27" s="68" t="s">
        <v>132</v>
      </c>
      <c r="C27" s="68" t="s">
        <v>133</v>
      </c>
      <c r="D27" s="68" t="s">
        <v>59</v>
      </c>
      <c r="E27" s="68" t="s">
        <v>60</v>
      </c>
    </row>
    <row r="28" spans="1:5" x14ac:dyDescent="0.25">
      <c r="A28" s="68" t="s">
        <v>134</v>
      </c>
      <c r="B28" s="68" t="s">
        <v>135</v>
      </c>
      <c r="C28" s="68" t="s">
        <v>136</v>
      </c>
      <c r="D28" s="68" t="s">
        <v>59</v>
      </c>
      <c r="E28" s="68" t="s">
        <v>60</v>
      </c>
    </row>
    <row r="29" spans="1:5" x14ac:dyDescent="0.25">
      <c r="A29" s="68" t="s">
        <v>137</v>
      </c>
      <c r="B29" s="68" t="s">
        <v>138</v>
      </c>
      <c r="C29" s="68" t="s">
        <v>139</v>
      </c>
      <c r="D29" s="68" t="s">
        <v>59</v>
      </c>
      <c r="E29" s="68" t="s">
        <v>60</v>
      </c>
    </row>
    <row r="30" spans="1:5" x14ac:dyDescent="0.25">
      <c r="A30" s="68" t="s">
        <v>140</v>
      </c>
      <c r="B30" s="68" t="s">
        <v>141</v>
      </c>
      <c r="C30" s="68" t="s">
        <v>142</v>
      </c>
      <c r="D30" s="68" t="s">
        <v>59</v>
      </c>
      <c r="E30" s="68" t="s">
        <v>60</v>
      </c>
    </row>
    <row r="31" spans="1:5" x14ac:dyDescent="0.25">
      <c r="A31" s="68" t="s">
        <v>143</v>
      </c>
      <c r="B31" s="68" t="s">
        <v>144</v>
      </c>
      <c r="C31" s="68" t="s">
        <v>145</v>
      </c>
      <c r="D31" s="68" t="s">
        <v>59</v>
      </c>
      <c r="E31" s="68" t="s">
        <v>60</v>
      </c>
    </row>
    <row r="32" spans="1:5" x14ac:dyDescent="0.25">
      <c r="A32" s="68" t="s">
        <v>146</v>
      </c>
      <c r="B32" s="68" t="s">
        <v>147</v>
      </c>
      <c r="C32" s="68" t="s">
        <v>148</v>
      </c>
      <c r="D32" s="68" t="s">
        <v>59</v>
      </c>
      <c r="E32" s="68" t="s">
        <v>60</v>
      </c>
    </row>
    <row r="33" spans="1:5" x14ac:dyDescent="0.25">
      <c r="A33" s="68" t="s">
        <v>149</v>
      </c>
      <c r="B33" s="68" t="s">
        <v>150</v>
      </c>
      <c r="C33" s="68" t="s">
        <v>151</v>
      </c>
      <c r="D33" s="68" t="s">
        <v>59</v>
      </c>
      <c r="E33" s="68" t="s">
        <v>60</v>
      </c>
    </row>
    <row r="34" spans="1:5" x14ac:dyDescent="0.25">
      <c r="A34" s="68" t="s">
        <v>152</v>
      </c>
      <c r="B34" s="68" t="s">
        <v>153</v>
      </c>
      <c r="C34" s="68" t="s">
        <v>154</v>
      </c>
      <c r="D34" s="68" t="s">
        <v>59</v>
      </c>
      <c r="E34" s="68" t="s">
        <v>60</v>
      </c>
    </row>
    <row r="35" spans="1:5" x14ac:dyDescent="0.25">
      <c r="A35" s="68" t="s">
        <v>155</v>
      </c>
      <c r="B35" s="68" t="s">
        <v>156</v>
      </c>
      <c r="C35" s="68" t="s">
        <v>157</v>
      </c>
      <c r="D35" s="68" t="s">
        <v>59</v>
      </c>
      <c r="E35" s="68" t="s">
        <v>60</v>
      </c>
    </row>
    <row r="36" spans="1:5" x14ac:dyDescent="0.25">
      <c r="A36" s="68" t="s">
        <v>158</v>
      </c>
      <c r="B36" s="68" t="s">
        <v>159</v>
      </c>
      <c r="C36" s="68" t="s">
        <v>160</v>
      </c>
      <c r="D36" s="68" t="s">
        <v>59</v>
      </c>
      <c r="E36" s="68" t="s">
        <v>60</v>
      </c>
    </row>
    <row r="37" spans="1:5" x14ac:dyDescent="0.25">
      <c r="A37" s="68" t="s">
        <v>161</v>
      </c>
      <c r="B37" s="68" t="s">
        <v>162</v>
      </c>
      <c r="C37" s="68" t="s">
        <v>163</v>
      </c>
      <c r="D37" s="68" t="s">
        <v>59</v>
      </c>
      <c r="E37" s="68" t="s">
        <v>60</v>
      </c>
    </row>
    <row r="38" spans="1:5" x14ac:dyDescent="0.25">
      <c r="A38" s="68" t="s">
        <v>164</v>
      </c>
      <c r="B38" s="68" t="s">
        <v>165</v>
      </c>
      <c r="C38" s="68" t="s">
        <v>166</v>
      </c>
      <c r="D38" s="68" t="s">
        <v>59</v>
      </c>
      <c r="E38" s="68" t="s">
        <v>60</v>
      </c>
    </row>
    <row r="39" spans="1:5" x14ac:dyDescent="0.25">
      <c r="A39" s="68" t="s">
        <v>167</v>
      </c>
      <c r="B39" s="68" t="s">
        <v>168</v>
      </c>
      <c r="C39" s="68" t="s">
        <v>169</v>
      </c>
      <c r="D39" s="68" t="s">
        <v>59</v>
      </c>
      <c r="E39" s="68" t="s">
        <v>60</v>
      </c>
    </row>
    <row r="40" spans="1:5" x14ac:dyDescent="0.25">
      <c r="A40" s="68" t="s">
        <v>170</v>
      </c>
      <c r="B40" s="68" t="s">
        <v>171</v>
      </c>
      <c r="C40" s="68" t="s">
        <v>172</v>
      </c>
      <c r="D40" s="68" t="s">
        <v>59</v>
      </c>
      <c r="E40" s="68" t="s">
        <v>60</v>
      </c>
    </row>
    <row r="41" spans="1:5" x14ac:dyDescent="0.25">
      <c r="A41" s="68" t="s">
        <v>173</v>
      </c>
      <c r="B41" s="68" t="s">
        <v>174</v>
      </c>
      <c r="C41" s="68" t="s">
        <v>175</v>
      </c>
      <c r="D41" s="68" t="s">
        <v>59</v>
      </c>
      <c r="E41" s="68" t="s">
        <v>60</v>
      </c>
    </row>
    <row r="42" spans="1:5" x14ac:dyDescent="0.25">
      <c r="A42" s="68" t="s">
        <v>176</v>
      </c>
      <c r="B42" s="68" t="s">
        <v>177</v>
      </c>
      <c r="C42" s="68" t="s">
        <v>178</v>
      </c>
      <c r="D42" s="68" t="s">
        <v>59</v>
      </c>
      <c r="E42" s="68" t="s">
        <v>60</v>
      </c>
    </row>
    <row r="43" spans="1:5" x14ac:dyDescent="0.25">
      <c r="A43" s="68" t="s">
        <v>179</v>
      </c>
      <c r="B43" s="68" t="s">
        <v>180</v>
      </c>
      <c r="C43" s="68" t="s">
        <v>181</v>
      </c>
      <c r="D43" s="68" t="s">
        <v>59</v>
      </c>
      <c r="E43" s="68" t="s">
        <v>60</v>
      </c>
    </row>
    <row r="44" spans="1:5" x14ac:dyDescent="0.25">
      <c r="A44" s="68" t="s">
        <v>182</v>
      </c>
      <c r="B44" s="68" t="s">
        <v>183</v>
      </c>
      <c r="C44" s="68" t="s">
        <v>184</v>
      </c>
      <c r="D44" s="68" t="s">
        <v>59</v>
      </c>
      <c r="E44" s="68" t="s">
        <v>60</v>
      </c>
    </row>
    <row r="45" spans="1:5" x14ac:dyDescent="0.25">
      <c r="A45" s="68" t="s">
        <v>185</v>
      </c>
      <c r="B45" s="68" t="s">
        <v>186</v>
      </c>
      <c r="C45" s="68" t="s">
        <v>187</v>
      </c>
      <c r="D45" s="68" t="s">
        <v>59</v>
      </c>
      <c r="E45" s="68" t="s">
        <v>60</v>
      </c>
    </row>
    <row r="46" spans="1:5" x14ac:dyDescent="0.25">
      <c r="A46" s="68" t="s">
        <v>188</v>
      </c>
      <c r="B46" s="68" t="s">
        <v>189</v>
      </c>
      <c r="C46" s="68" t="s">
        <v>190</v>
      </c>
      <c r="D46" s="68" t="s">
        <v>59</v>
      </c>
      <c r="E46" s="68" t="s">
        <v>60</v>
      </c>
    </row>
    <row r="47" spans="1:5" x14ac:dyDescent="0.25">
      <c r="A47" s="68" t="s">
        <v>191</v>
      </c>
      <c r="B47" s="68" t="s">
        <v>192</v>
      </c>
      <c r="C47" s="68" t="s">
        <v>193</v>
      </c>
      <c r="D47" s="68" t="s">
        <v>59</v>
      </c>
      <c r="E47" s="68" t="s">
        <v>60</v>
      </c>
    </row>
    <row r="48" spans="1:5" x14ac:dyDescent="0.25">
      <c r="A48" s="68" t="s">
        <v>194</v>
      </c>
      <c r="B48" s="68" t="s">
        <v>195</v>
      </c>
      <c r="C48" s="68" t="s">
        <v>196</v>
      </c>
      <c r="D48" s="68" t="s">
        <v>59</v>
      </c>
      <c r="E48" s="68" t="s">
        <v>60</v>
      </c>
    </row>
    <row r="49" spans="1:5" x14ac:dyDescent="0.25">
      <c r="A49" s="68" t="s">
        <v>197</v>
      </c>
      <c r="B49" s="68" t="s">
        <v>198</v>
      </c>
      <c r="C49" s="68" t="s">
        <v>199</v>
      </c>
      <c r="D49" s="68" t="s">
        <v>59</v>
      </c>
      <c r="E49" s="68" t="s">
        <v>60</v>
      </c>
    </row>
    <row r="50" spans="1:5" x14ac:dyDescent="0.25">
      <c r="A50" s="68" t="s">
        <v>197</v>
      </c>
      <c r="B50" s="68" t="s">
        <v>200</v>
      </c>
      <c r="C50" s="68" t="s">
        <v>201</v>
      </c>
      <c r="D50" s="68" t="s">
        <v>59</v>
      </c>
      <c r="E50" s="68" t="s">
        <v>60</v>
      </c>
    </row>
    <row r="51" spans="1:5" x14ac:dyDescent="0.25">
      <c r="A51" s="68" t="s">
        <v>197</v>
      </c>
      <c r="B51" s="68" t="s">
        <v>202</v>
      </c>
      <c r="C51" s="68" t="s">
        <v>203</v>
      </c>
      <c r="D51" s="68" t="s">
        <v>59</v>
      </c>
      <c r="E51" s="68" t="s">
        <v>60</v>
      </c>
    </row>
    <row r="52" spans="1:5" x14ac:dyDescent="0.25">
      <c r="A52" s="68" t="s">
        <v>197</v>
      </c>
      <c r="B52" s="68" t="s">
        <v>204</v>
      </c>
      <c r="C52" s="68" t="s">
        <v>205</v>
      </c>
      <c r="D52" s="68" t="s">
        <v>59</v>
      </c>
      <c r="E52" s="68" t="s">
        <v>60</v>
      </c>
    </row>
    <row r="53" spans="1:5" x14ac:dyDescent="0.25">
      <c r="A53" s="68" t="s">
        <v>197</v>
      </c>
      <c r="B53" s="68" t="s">
        <v>206</v>
      </c>
      <c r="C53" s="68" t="s">
        <v>207</v>
      </c>
      <c r="D53" s="68" t="s">
        <v>59</v>
      </c>
      <c r="E53" s="68" t="s">
        <v>60</v>
      </c>
    </row>
    <row r="54" spans="1:5" x14ac:dyDescent="0.25">
      <c r="A54" s="68" t="s">
        <v>208</v>
      </c>
      <c r="B54" s="68" t="s">
        <v>209</v>
      </c>
      <c r="C54" s="68" t="s">
        <v>187</v>
      </c>
      <c r="D54" s="68" t="s">
        <v>59</v>
      </c>
      <c r="E54" s="68" t="s">
        <v>60</v>
      </c>
    </row>
    <row r="55" spans="1:5" x14ac:dyDescent="0.25">
      <c r="A55" s="68" t="s">
        <v>210</v>
      </c>
      <c r="B55" s="68" t="s">
        <v>211</v>
      </c>
      <c r="C55" s="68" t="s">
        <v>212</v>
      </c>
      <c r="D55" s="68" t="s">
        <v>59</v>
      </c>
      <c r="E55" s="68" t="s">
        <v>60</v>
      </c>
    </row>
    <row r="56" spans="1:5" x14ac:dyDescent="0.25">
      <c r="A56" s="68" t="s">
        <v>210</v>
      </c>
      <c r="B56" s="68" t="s">
        <v>213</v>
      </c>
      <c r="C56" s="68" t="s">
        <v>214</v>
      </c>
      <c r="D56" s="68" t="s">
        <v>59</v>
      </c>
      <c r="E56" s="68" t="s">
        <v>60</v>
      </c>
    </row>
    <row r="57" spans="1:5" x14ac:dyDescent="0.25">
      <c r="A57" s="68" t="s">
        <v>210</v>
      </c>
      <c r="B57" s="68" t="s">
        <v>215</v>
      </c>
      <c r="C57" s="68" t="s">
        <v>216</v>
      </c>
      <c r="D57" s="68" t="s">
        <v>59</v>
      </c>
      <c r="E57" s="68" t="s">
        <v>60</v>
      </c>
    </row>
    <row r="58" spans="1:5" x14ac:dyDescent="0.25">
      <c r="A58" s="68" t="s">
        <v>210</v>
      </c>
      <c r="B58" s="68" t="s">
        <v>217</v>
      </c>
      <c r="C58" s="68" t="s">
        <v>218</v>
      </c>
      <c r="D58" s="68" t="s">
        <v>59</v>
      </c>
      <c r="E58" s="68" t="s">
        <v>60</v>
      </c>
    </row>
    <row r="59" spans="1:5" x14ac:dyDescent="0.25">
      <c r="A59" s="68" t="s">
        <v>210</v>
      </c>
      <c r="B59" s="68" t="s">
        <v>219</v>
      </c>
      <c r="C59" s="68" t="s">
        <v>220</v>
      </c>
      <c r="D59" s="68" t="s">
        <v>59</v>
      </c>
      <c r="E59" s="68" t="s">
        <v>60</v>
      </c>
    </row>
    <row r="60" spans="1:5" x14ac:dyDescent="0.25">
      <c r="A60" s="68" t="s">
        <v>210</v>
      </c>
      <c r="B60" s="68" t="s">
        <v>221</v>
      </c>
      <c r="C60" s="68" t="s">
        <v>222</v>
      </c>
      <c r="D60" s="68" t="s">
        <v>59</v>
      </c>
      <c r="E60" s="68" t="s">
        <v>60</v>
      </c>
    </row>
    <row r="61" spans="1:5" x14ac:dyDescent="0.25">
      <c r="A61" s="68" t="s">
        <v>223</v>
      </c>
      <c r="B61" s="68" t="s">
        <v>224</v>
      </c>
      <c r="C61" s="68" t="s">
        <v>225</v>
      </c>
      <c r="D61" s="68" t="s">
        <v>59</v>
      </c>
      <c r="E61" s="68" t="s">
        <v>60</v>
      </c>
    </row>
    <row r="62" spans="1:5" x14ac:dyDescent="0.25">
      <c r="A62" s="68" t="s">
        <v>226</v>
      </c>
      <c r="B62" s="68" t="s">
        <v>227</v>
      </c>
      <c r="C62" s="68" t="s">
        <v>228</v>
      </c>
      <c r="D62" s="68" t="s">
        <v>59</v>
      </c>
      <c r="E62" s="68" t="s">
        <v>60</v>
      </c>
    </row>
    <row r="63" spans="1:5" x14ac:dyDescent="0.25">
      <c r="A63" s="68" t="s">
        <v>229</v>
      </c>
      <c r="B63" s="68" t="s">
        <v>230</v>
      </c>
      <c r="C63" s="68" t="s">
        <v>231</v>
      </c>
      <c r="D63" s="68" t="s">
        <v>59</v>
      </c>
      <c r="E63" s="68" t="s">
        <v>60</v>
      </c>
    </row>
    <row r="64" spans="1:5" x14ac:dyDescent="0.25">
      <c r="A64" s="68" t="s">
        <v>232</v>
      </c>
      <c r="B64" s="68" t="s">
        <v>233</v>
      </c>
      <c r="C64" s="68" t="s">
        <v>234</v>
      </c>
      <c r="D64" s="68" t="s">
        <v>59</v>
      </c>
      <c r="E64" s="68" t="s">
        <v>60</v>
      </c>
    </row>
    <row r="65" spans="1:5" x14ac:dyDescent="0.25">
      <c r="A65" s="68" t="s">
        <v>232</v>
      </c>
      <c r="B65" s="68" t="s">
        <v>235</v>
      </c>
      <c r="C65" s="68" t="s">
        <v>236</v>
      </c>
      <c r="D65" s="68" t="s">
        <v>59</v>
      </c>
      <c r="E65" s="68" t="s">
        <v>60</v>
      </c>
    </row>
    <row r="66" spans="1:5" x14ac:dyDescent="0.25">
      <c r="A66" s="68" t="s">
        <v>232</v>
      </c>
      <c r="B66" s="68" t="s">
        <v>237</v>
      </c>
      <c r="C66" s="68" t="s">
        <v>238</v>
      </c>
      <c r="D66" s="68" t="s">
        <v>59</v>
      </c>
      <c r="E66" s="68" t="s">
        <v>60</v>
      </c>
    </row>
    <row r="67" spans="1:5" x14ac:dyDescent="0.25">
      <c r="A67" s="68" t="s">
        <v>239</v>
      </c>
      <c r="B67" s="68" t="s">
        <v>240</v>
      </c>
      <c r="C67" s="68" t="s">
        <v>241</v>
      </c>
      <c r="D67" s="68" t="s">
        <v>59</v>
      </c>
      <c r="E67" s="68" t="s">
        <v>60</v>
      </c>
    </row>
    <row r="68" spans="1:5" x14ac:dyDescent="0.25">
      <c r="A68" s="68" t="s">
        <v>239</v>
      </c>
      <c r="B68" s="68" t="s">
        <v>242</v>
      </c>
      <c r="C68" s="68" t="s">
        <v>243</v>
      </c>
      <c r="D68" s="68" t="s">
        <v>59</v>
      </c>
      <c r="E68" s="68" t="s">
        <v>60</v>
      </c>
    </row>
    <row r="69" spans="1:5" x14ac:dyDescent="0.25">
      <c r="A69" s="68" t="s">
        <v>239</v>
      </c>
      <c r="B69" s="68" t="s">
        <v>244</v>
      </c>
      <c r="C69" s="68" t="s">
        <v>245</v>
      </c>
      <c r="D69" s="68" t="s">
        <v>59</v>
      </c>
      <c r="E69" s="68" t="s">
        <v>60</v>
      </c>
    </row>
    <row r="70" spans="1:5" x14ac:dyDescent="0.25">
      <c r="A70" s="68" t="s">
        <v>239</v>
      </c>
      <c r="B70" s="68" t="s">
        <v>246</v>
      </c>
      <c r="C70" s="68" t="s">
        <v>247</v>
      </c>
      <c r="D70" s="68" t="s">
        <v>59</v>
      </c>
      <c r="E70" s="68" t="s">
        <v>60</v>
      </c>
    </row>
    <row r="71" spans="1:5" x14ac:dyDescent="0.25">
      <c r="A71" s="68" t="s">
        <v>248</v>
      </c>
      <c r="B71" s="68" t="s">
        <v>249</v>
      </c>
      <c r="C71" s="68" t="s">
        <v>250</v>
      </c>
      <c r="D71" s="68" t="s">
        <v>59</v>
      </c>
      <c r="E71" s="68" t="s">
        <v>60</v>
      </c>
    </row>
    <row r="72" spans="1:5" x14ac:dyDescent="0.25">
      <c r="A72" s="68" t="s">
        <v>251</v>
      </c>
      <c r="B72" s="68" t="s">
        <v>252</v>
      </c>
      <c r="C72" s="68" t="s">
        <v>253</v>
      </c>
      <c r="D72" s="68" t="s">
        <v>59</v>
      </c>
      <c r="E72" s="68" t="s">
        <v>60</v>
      </c>
    </row>
    <row r="73" spans="1:5" x14ac:dyDescent="0.25">
      <c r="A73" s="68" t="s">
        <v>254</v>
      </c>
      <c r="B73" s="68" t="s">
        <v>255</v>
      </c>
      <c r="C73" s="68" t="s">
        <v>256</v>
      </c>
      <c r="D73" s="68" t="s">
        <v>59</v>
      </c>
      <c r="E73" s="68" t="s">
        <v>60</v>
      </c>
    </row>
    <row r="74" spans="1:5" x14ac:dyDescent="0.25">
      <c r="A74" s="68" t="s">
        <v>257</v>
      </c>
      <c r="B74" s="68" t="s">
        <v>258</v>
      </c>
      <c r="C74" s="68" t="s">
        <v>259</v>
      </c>
      <c r="D74" s="68" t="s">
        <v>59</v>
      </c>
      <c r="E74" s="68" t="s">
        <v>60</v>
      </c>
    </row>
    <row r="75" spans="1:5" x14ac:dyDescent="0.25">
      <c r="A75" s="68" t="s">
        <v>260</v>
      </c>
      <c r="B75" s="68" t="s">
        <v>261</v>
      </c>
      <c r="C75" s="68" t="s">
        <v>262</v>
      </c>
      <c r="D75" s="68" t="s">
        <v>59</v>
      </c>
      <c r="E75" s="68" t="s">
        <v>60</v>
      </c>
    </row>
    <row r="76" spans="1:5" x14ac:dyDescent="0.25">
      <c r="A76" s="68" t="s">
        <v>263</v>
      </c>
      <c r="B76" s="68" t="s">
        <v>264</v>
      </c>
      <c r="C76" s="68" t="s">
        <v>265</v>
      </c>
      <c r="D76" s="68" t="s">
        <v>59</v>
      </c>
      <c r="E76" s="68" t="s">
        <v>60</v>
      </c>
    </row>
    <row r="77" spans="1:5" x14ac:dyDescent="0.25">
      <c r="A77" s="68" t="s">
        <v>266</v>
      </c>
      <c r="B77" s="68" t="s">
        <v>267</v>
      </c>
      <c r="C77" s="68" t="s">
        <v>268</v>
      </c>
      <c r="D77" s="68" t="s">
        <v>59</v>
      </c>
      <c r="E77" s="68" t="s">
        <v>60</v>
      </c>
    </row>
    <row r="78" spans="1:5" x14ac:dyDescent="0.25">
      <c r="A78" s="68" t="s">
        <v>269</v>
      </c>
      <c r="B78" s="68" t="s">
        <v>270</v>
      </c>
      <c r="C78" s="68" t="s">
        <v>271</v>
      </c>
      <c r="D78" s="68" t="s">
        <v>59</v>
      </c>
      <c r="E78" s="68" t="s">
        <v>60</v>
      </c>
    </row>
    <row r="79" spans="1:5" x14ac:dyDescent="0.25">
      <c r="A79" s="68" t="s">
        <v>272</v>
      </c>
      <c r="B79" s="68" t="s">
        <v>273</v>
      </c>
      <c r="C79" s="68" t="s">
        <v>274</v>
      </c>
      <c r="D79" s="68" t="s">
        <v>59</v>
      </c>
      <c r="E79" s="68" t="s">
        <v>60</v>
      </c>
    </row>
    <row r="80" spans="1:5" x14ac:dyDescent="0.25">
      <c r="A80" s="68" t="s">
        <v>275</v>
      </c>
      <c r="B80" s="68" t="s">
        <v>276</v>
      </c>
      <c r="C80" s="68" t="s">
        <v>277</v>
      </c>
      <c r="D80" s="68" t="s">
        <v>59</v>
      </c>
      <c r="E80" s="68" t="s">
        <v>60</v>
      </c>
    </row>
    <row r="81" spans="1:5" x14ac:dyDescent="0.25">
      <c r="A81" s="68" t="s">
        <v>278</v>
      </c>
      <c r="B81" s="68" t="s">
        <v>279</v>
      </c>
      <c r="C81" s="68" t="s">
        <v>280</v>
      </c>
      <c r="D81" s="68" t="s">
        <v>59</v>
      </c>
      <c r="E81" s="68" t="s">
        <v>60</v>
      </c>
    </row>
    <row r="82" spans="1:5" x14ac:dyDescent="0.25">
      <c r="A82" s="68" t="s">
        <v>281</v>
      </c>
      <c r="B82" s="68" t="s">
        <v>282</v>
      </c>
      <c r="C82" s="68" t="s">
        <v>283</v>
      </c>
      <c r="D82" s="68" t="s">
        <v>59</v>
      </c>
      <c r="E82" s="68" t="s">
        <v>60</v>
      </c>
    </row>
    <row r="83" spans="1:5" x14ac:dyDescent="0.25">
      <c r="A83" s="68" t="s">
        <v>284</v>
      </c>
      <c r="B83" s="68" t="s">
        <v>285</v>
      </c>
      <c r="C83" s="68" t="s">
        <v>286</v>
      </c>
      <c r="D83" s="68" t="s">
        <v>59</v>
      </c>
      <c r="E83" s="68" t="s">
        <v>60</v>
      </c>
    </row>
    <row r="84" spans="1:5" x14ac:dyDescent="0.25">
      <c r="A84" s="68" t="s">
        <v>287</v>
      </c>
      <c r="B84" s="68" t="s">
        <v>288</v>
      </c>
      <c r="C84" s="68" t="s">
        <v>289</v>
      </c>
      <c r="D84" s="68" t="s">
        <v>59</v>
      </c>
      <c r="E84" s="68" t="s">
        <v>60</v>
      </c>
    </row>
    <row r="85" spans="1:5" x14ac:dyDescent="0.25">
      <c r="A85" s="68" t="s">
        <v>287</v>
      </c>
      <c r="B85" s="68" t="s">
        <v>290</v>
      </c>
      <c r="C85" s="68" t="s">
        <v>291</v>
      </c>
      <c r="D85" s="68" t="s">
        <v>59</v>
      </c>
      <c r="E85" s="68" t="s">
        <v>60</v>
      </c>
    </row>
    <row r="86" spans="1:5" x14ac:dyDescent="0.25">
      <c r="A86" s="68" t="s">
        <v>287</v>
      </c>
      <c r="B86" s="68" t="s">
        <v>292</v>
      </c>
      <c r="C86" s="68" t="s">
        <v>293</v>
      </c>
      <c r="D86" s="68" t="s">
        <v>59</v>
      </c>
      <c r="E86" s="68" t="s">
        <v>60</v>
      </c>
    </row>
    <row r="87" spans="1:5" x14ac:dyDescent="0.25">
      <c r="A87" s="68" t="s">
        <v>287</v>
      </c>
      <c r="B87" s="68" t="s">
        <v>294</v>
      </c>
      <c r="C87" s="68" t="s">
        <v>295</v>
      </c>
      <c r="D87" s="68" t="s">
        <v>59</v>
      </c>
      <c r="E87" s="68" t="s">
        <v>60</v>
      </c>
    </row>
    <row r="88" spans="1:5" x14ac:dyDescent="0.25">
      <c r="A88" s="68" t="s">
        <v>287</v>
      </c>
      <c r="B88" s="68" t="s">
        <v>296</v>
      </c>
      <c r="C88" s="68" t="s">
        <v>297</v>
      </c>
      <c r="D88" s="68" t="s">
        <v>59</v>
      </c>
      <c r="E88" s="68" t="s">
        <v>60</v>
      </c>
    </row>
    <row r="89" spans="1:5" x14ac:dyDescent="0.25">
      <c r="A89" s="68" t="s">
        <v>287</v>
      </c>
      <c r="B89" s="68" t="s">
        <v>298</v>
      </c>
      <c r="C89" s="68" t="s">
        <v>299</v>
      </c>
      <c r="D89" s="68" t="s">
        <v>59</v>
      </c>
      <c r="E89" s="68" t="s">
        <v>60</v>
      </c>
    </row>
    <row r="90" spans="1:5" x14ac:dyDescent="0.25">
      <c r="A90" s="68" t="s">
        <v>287</v>
      </c>
      <c r="B90" s="68" t="s">
        <v>300</v>
      </c>
      <c r="C90" s="68" t="s">
        <v>301</v>
      </c>
      <c r="D90" s="68" t="s">
        <v>59</v>
      </c>
      <c r="E90" s="68" t="s">
        <v>60</v>
      </c>
    </row>
    <row r="91" spans="1:5" x14ac:dyDescent="0.25">
      <c r="A91" s="68" t="s">
        <v>287</v>
      </c>
      <c r="B91" s="68" t="s">
        <v>302</v>
      </c>
      <c r="C91" s="68" t="s">
        <v>303</v>
      </c>
      <c r="D91" s="68" t="s">
        <v>59</v>
      </c>
      <c r="E91" s="68" t="s">
        <v>60</v>
      </c>
    </row>
    <row r="92" spans="1:5" x14ac:dyDescent="0.25">
      <c r="A92" s="68" t="s">
        <v>287</v>
      </c>
      <c r="B92" s="68" t="s">
        <v>304</v>
      </c>
      <c r="C92" s="68" t="s">
        <v>305</v>
      </c>
      <c r="D92" s="68" t="s">
        <v>59</v>
      </c>
      <c r="E92" s="68" t="s">
        <v>60</v>
      </c>
    </row>
    <row r="93" spans="1:5" x14ac:dyDescent="0.25">
      <c r="A93" s="68" t="s">
        <v>287</v>
      </c>
      <c r="B93" s="68" t="s">
        <v>306</v>
      </c>
      <c r="C93" s="68" t="s">
        <v>307</v>
      </c>
      <c r="D93" s="68" t="s">
        <v>59</v>
      </c>
      <c r="E93" s="68" t="s">
        <v>60</v>
      </c>
    </row>
    <row r="94" spans="1:5" x14ac:dyDescent="0.25">
      <c r="A94" s="68" t="s">
        <v>287</v>
      </c>
      <c r="B94" s="68" t="s">
        <v>308</v>
      </c>
      <c r="C94" s="68" t="s">
        <v>309</v>
      </c>
      <c r="D94" s="68" t="s">
        <v>59</v>
      </c>
      <c r="E94" s="68" t="s">
        <v>60</v>
      </c>
    </row>
    <row r="95" spans="1:5" x14ac:dyDescent="0.25">
      <c r="A95" s="68" t="s">
        <v>287</v>
      </c>
      <c r="B95" s="68" t="s">
        <v>310</v>
      </c>
      <c r="C95" s="68" t="s">
        <v>311</v>
      </c>
      <c r="D95" s="68" t="s">
        <v>59</v>
      </c>
      <c r="E95" s="68" t="s">
        <v>60</v>
      </c>
    </row>
    <row r="96" spans="1:5" x14ac:dyDescent="0.25">
      <c r="A96" s="68" t="s">
        <v>287</v>
      </c>
      <c r="B96" s="68" t="s">
        <v>312</v>
      </c>
      <c r="C96" s="68" t="s">
        <v>313</v>
      </c>
      <c r="D96" s="68" t="s">
        <v>59</v>
      </c>
      <c r="E96" s="68" t="s">
        <v>60</v>
      </c>
    </row>
    <row r="97" spans="1:5" x14ac:dyDescent="0.25">
      <c r="A97" s="68" t="s">
        <v>287</v>
      </c>
      <c r="B97" s="68" t="s">
        <v>314</v>
      </c>
      <c r="C97" s="68" t="s">
        <v>315</v>
      </c>
      <c r="D97" s="68" t="s">
        <v>59</v>
      </c>
      <c r="E97" s="68" t="s">
        <v>60</v>
      </c>
    </row>
    <row r="98" spans="1:5" x14ac:dyDescent="0.25">
      <c r="A98" s="68" t="s">
        <v>287</v>
      </c>
      <c r="B98" s="68" t="s">
        <v>316</v>
      </c>
      <c r="C98" s="68" t="s">
        <v>317</v>
      </c>
      <c r="D98" s="68" t="s">
        <v>59</v>
      </c>
      <c r="E98" s="68" t="s">
        <v>60</v>
      </c>
    </row>
    <row r="99" spans="1:5" x14ac:dyDescent="0.25">
      <c r="A99" s="68" t="s">
        <v>287</v>
      </c>
      <c r="B99" s="68" t="s">
        <v>318</v>
      </c>
      <c r="C99" s="68" t="s">
        <v>319</v>
      </c>
      <c r="D99" s="68" t="s">
        <v>59</v>
      </c>
      <c r="E99" s="68" t="s">
        <v>60</v>
      </c>
    </row>
    <row r="100" spans="1:5" x14ac:dyDescent="0.25">
      <c r="A100" s="68" t="s">
        <v>287</v>
      </c>
      <c r="B100" s="68" t="s">
        <v>320</v>
      </c>
      <c r="C100" s="68" t="s">
        <v>321</v>
      </c>
      <c r="D100" s="68" t="s">
        <v>59</v>
      </c>
      <c r="E100" s="68" t="s">
        <v>60</v>
      </c>
    </row>
    <row r="101" spans="1:5" x14ac:dyDescent="0.25">
      <c r="A101" s="68" t="s">
        <v>287</v>
      </c>
      <c r="B101" s="68" t="s">
        <v>322</v>
      </c>
      <c r="C101" s="68" t="s">
        <v>323</v>
      </c>
      <c r="D101" s="68" t="s">
        <v>59</v>
      </c>
      <c r="E101" s="68" t="s">
        <v>60</v>
      </c>
    </row>
    <row r="102" spans="1:5" x14ac:dyDescent="0.25">
      <c r="A102" s="68" t="s">
        <v>324</v>
      </c>
      <c r="B102" s="68" t="s">
        <v>325</v>
      </c>
      <c r="C102" s="68" t="s">
        <v>326</v>
      </c>
      <c r="D102" s="68" t="s">
        <v>59</v>
      </c>
      <c r="E102" s="68" t="s">
        <v>60</v>
      </c>
    </row>
    <row r="103" spans="1:5" x14ac:dyDescent="0.25">
      <c r="A103" s="68" t="s">
        <v>327</v>
      </c>
      <c r="B103" s="68" t="s">
        <v>328</v>
      </c>
      <c r="C103" s="68" t="s">
        <v>329</v>
      </c>
      <c r="D103" s="68" t="s">
        <v>59</v>
      </c>
      <c r="E103" s="68" t="s">
        <v>60</v>
      </c>
    </row>
    <row r="104" spans="1:5" x14ac:dyDescent="0.25">
      <c r="A104" s="68" t="s">
        <v>330</v>
      </c>
      <c r="B104" s="68" t="s">
        <v>331</v>
      </c>
      <c r="C104" s="68" t="s">
        <v>332</v>
      </c>
      <c r="D104" s="68" t="s">
        <v>59</v>
      </c>
      <c r="E104" s="68" t="s">
        <v>60</v>
      </c>
    </row>
    <row r="105" spans="1:5" x14ac:dyDescent="0.25">
      <c r="A105" s="68" t="s">
        <v>333</v>
      </c>
      <c r="B105" s="68" t="s">
        <v>334</v>
      </c>
      <c r="C105" s="68" t="s">
        <v>335</v>
      </c>
      <c r="D105" s="68" t="s">
        <v>59</v>
      </c>
      <c r="E105" s="68" t="s">
        <v>60</v>
      </c>
    </row>
    <row r="106" spans="1:5" x14ac:dyDescent="0.25">
      <c r="A106" s="68" t="s">
        <v>333</v>
      </c>
      <c r="B106" s="68" t="s">
        <v>336</v>
      </c>
      <c r="C106" s="68" t="s">
        <v>337</v>
      </c>
      <c r="D106" s="68" t="s">
        <v>59</v>
      </c>
      <c r="E106" s="68" t="s">
        <v>60</v>
      </c>
    </row>
    <row r="107" spans="1:5" x14ac:dyDescent="0.25">
      <c r="A107" s="68" t="s">
        <v>338</v>
      </c>
      <c r="B107" s="68" t="s">
        <v>339</v>
      </c>
      <c r="C107" s="68" t="s">
        <v>340</v>
      </c>
      <c r="D107" s="68" t="s">
        <v>59</v>
      </c>
      <c r="E107" s="68" t="s">
        <v>60</v>
      </c>
    </row>
    <row r="108" spans="1:5" x14ac:dyDescent="0.25">
      <c r="A108" s="68" t="s">
        <v>341</v>
      </c>
      <c r="B108" s="68" t="s">
        <v>342</v>
      </c>
      <c r="C108" s="68" t="s">
        <v>343</v>
      </c>
      <c r="D108" s="68" t="s">
        <v>59</v>
      </c>
      <c r="E108" s="68" t="s">
        <v>60</v>
      </c>
    </row>
    <row r="109" spans="1:5" x14ac:dyDescent="0.25">
      <c r="A109" s="68" t="s">
        <v>344</v>
      </c>
      <c r="B109" s="68" t="s">
        <v>345</v>
      </c>
      <c r="C109" s="68" t="s">
        <v>346</v>
      </c>
      <c r="D109" s="68" t="s">
        <v>59</v>
      </c>
      <c r="E109" s="68" t="s">
        <v>60</v>
      </c>
    </row>
    <row r="110" spans="1:5" s="69" customFormat="1" x14ac:dyDescent="0.25">
      <c r="A110" s="68" t="s">
        <v>347</v>
      </c>
      <c r="B110" s="68" t="s">
        <v>348</v>
      </c>
      <c r="C110" s="68" t="s">
        <v>349</v>
      </c>
      <c r="D110" s="68" t="s">
        <v>59</v>
      </c>
      <c r="E110" s="68" t="s">
        <v>60</v>
      </c>
    </row>
    <row r="111" spans="1:5" x14ac:dyDescent="0.25">
      <c r="A111" s="68" t="s">
        <v>350</v>
      </c>
      <c r="B111" s="68" t="s">
        <v>351</v>
      </c>
      <c r="C111" s="68" t="s">
        <v>352</v>
      </c>
      <c r="D111" s="68" t="s">
        <v>59</v>
      </c>
      <c r="E111" s="68" t="s">
        <v>60</v>
      </c>
    </row>
    <row r="112" spans="1:5" x14ac:dyDescent="0.25">
      <c r="A112" s="68" t="s">
        <v>353</v>
      </c>
      <c r="B112" s="68" t="s">
        <v>354</v>
      </c>
      <c r="C112" s="68" t="s">
        <v>355</v>
      </c>
      <c r="D112" s="68" t="s">
        <v>59</v>
      </c>
      <c r="E112" s="68" t="s">
        <v>60</v>
      </c>
    </row>
    <row r="113" spans="1:5" x14ac:dyDescent="0.25">
      <c r="A113" s="68" t="s">
        <v>356</v>
      </c>
      <c r="B113" s="68" t="s">
        <v>357</v>
      </c>
      <c r="C113" s="68" t="s">
        <v>358</v>
      </c>
      <c r="D113" s="68" t="s">
        <v>59</v>
      </c>
      <c r="E113" s="68" t="s">
        <v>60</v>
      </c>
    </row>
    <row r="114" spans="1:5" x14ac:dyDescent="0.25">
      <c r="A114" s="68" t="s">
        <v>359</v>
      </c>
      <c r="B114" s="68" t="s">
        <v>360</v>
      </c>
      <c r="C114" s="68" t="s">
        <v>361</v>
      </c>
      <c r="D114" s="68" t="s">
        <v>59</v>
      </c>
      <c r="E114" s="68" t="s">
        <v>60</v>
      </c>
    </row>
    <row r="115" spans="1:5" x14ac:dyDescent="0.25">
      <c r="A115" s="68" t="s">
        <v>362</v>
      </c>
      <c r="B115" s="68" t="s">
        <v>363</v>
      </c>
      <c r="C115" s="68" t="s">
        <v>364</v>
      </c>
      <c r="D115" s="68" t="s">
        <v>59</v>
      </c>
      <c r="E115" s="68" t="s">
        <v>60</v>
      </c>
    </row>
    <row r="116" spans="1:5" x14ac:dyDescent="0.25">
      <c r="A116" s="68" t="s">
        <v>365</v>
      </c>
      <c r="B116" s="68" t="s">
        <v>366</v>
      </c>
      <c r="C116" s="68" t="s">
        <v>367</v>
      </c>
      <c r="D116" s="68" t="s">
        <v>59</v>
      </c>
      <c r="E116" s="68" t="s">
        <v>60</v>
      </c>
    </row>
    <row r="117" spans="1:5" x14ac:dyDescent="0.25">
      <c r="A117" s="68" t="s">
        <v>368</v>
      </c>
      <c r="B117" s="68" t="s">
        <v>369</v>
      </c>
      <c r="C117" s="68" t="s">
        <v>370</v>
      </c>
      <c r="D117" s="68" t="s">
        <v>59</v>
      </c>
      <c r="E117" s="68" t="s">
        <v>60</v>
      </c>
    </row>
    <row r="118" spans="1:5" x14ac:dyDescent="0.25">
      <c r="A118" s="68" t="s">
        <v>371</v>
      </c>
      <c r="B118" s="68" t="s">
        <v>372</v>
      </c>
      <c r="C118" s="68" t="s">
        <v>373</v>
      </c>
      <c r="D118" s="68" t="s">
        <v>59</v>
      </c>
      <c r="E118" s="68" t="s">
        <v>60</v>
      </c>
    </row>
    <row r="119" spans="1:5" x14ac:dyDescent="0.25">
      <c r="A119" s="68" t="s">
        <v>374</v>
      </c>
      <c r="B119" s="68" t="s">
        <v>375</v>
      </c>
      <c r="C119" s="68" t="s">
        <v>376</v>
      </c>
      <c r="D119" s="68" t="s">
        <v>59</v>
      </c>
      <c r="E119" s="68" t="s">
        <v>60</v>
      </c>
    </row>
    <row r="120" spans="1:5" x14ac:dyDescent="0.25">
      <c r="A120" s="68" t="s">
        <v>374</v>
      </c>
      <c r="B120" s="68" t="s">
        <v>377</v>
      </c>
      <c r="C120" s="68" t="s">
        <v>378</v>
      </c>
      <c r="D120" s="68" t="s">
        <v>59</v>
      </c>
      <c r="E120" s="68" t="s">
        <v>60</v>
      </c>
    </row>
    <row r="121" spans="1:5" x14ac:dyDescent="0.25">
      <c r="A121" s="68" t="s">
        <v>374</v>
      </c>
      <c r="B121" s="68" t="s">
        <v>379</v>
      </c>
      <c r="C121" s="68" t="s">
        <v>380</v>
      </c>
      <c r="D121" s="68" t="s">
        <v>59</v>
      </c>
      <c r="E121" s="68" t="s">
        <v>60</v>
      </c>
    </row>
    <row r="122" spans="1:5" x14ac:dyDescent="0.25">
      <c r="A122" s="68" t="s">
        <v>381</v>
      </c>
      <c r="B122" s="68" t="s">
        <v>382</v>
      </c>
      <c r="C122" s="68" t="s">
        <v>383</v>
      </c>
      <c r="D122" s="68" t="s">
        <v>59</v>
      </c>
      <c r="E122" s="68" t="s">
        <v>60</v>
      </c>
    </row>
    <row r="123" spans="1:5" x14ac:dyDescent="0.25">
      <c r="A123" s="68" t="s">
        <v>384</v>
      </c>
      <c r="B123" s="68" t="s">
        <v>385</v>
      </c>
      <c r="C123" s="68" t="s">
        <v>386</v>
      </c>
      <c r="D123" s="68" t="s">
        <v>59</v>
      </c>
      <c r="E123" s="68" t="s">
        <v>60</v>
      </c>
    </row>
    <row r="124" spans="1:5" x14ac:dyDescent="0.25">
      <c r="A124" s="68" t="s">
        <v>384</v>
      </c>
      <c r="B124" s="68" t="s">
        <v>387</v>
      </c>
      <c r="C124" s="68" t="s">
        <v>388</v>
      </c>
      <c r="D124" s="68" t="s">
        <v>59</v>
      </c>
      <c r="E124" s="68" t="s">
        <v>60</v>
      </c>
    </row>
    <row r="125" spans="1:5" x14ac:dyDescent="0.25">
      <c r="A125" s="68" t="s">
        <v>384</v>
      </c>
      <c r="B125" s="68" t="s">
        <v>389</v>
      </c>
      <c r="C125" s="68" t="s">
        <v>390</v>
      </c>
      <c r="D125" s="68" t="s">
        <v>59</v>
      </c>
      <c r="E125" s="68" t="s">
        <v>60</v>
      </c>
    </row>
    <row r="126" spans="1:5" x14ac:dyDescent="0.25">
      <c r="A126" s="68" t="s">
        <v>384</v>
      </c>
      <c r="B126" s="68" t="s">
        <v>391</v>
      </c>
      <c r="C126" s="68" t="s">
        <v>392</v>
      </c>
      <c r="D126" s="68" t="s">
        <v>59</v>
      </c>
      <c r="E126" s="68" t="s">
        <v>60</v>
      </c>
    </row>
    <row r="127" spans="1:5" x14ac:dyDescent="0.25">
      <c r="A127" s="68" t="s">
        <v>384</v>
      </c>
      <c r="B127" s="68" t="s">
        <v>393</v>
      </c>
      <c r="C127" s="68" t="s">
        <v>394</v>
      </c>
      <c r="D127" s="68" t="s">
        <v>59</v>
      </c>
      <c r="E127" s="68" t="s">
        <v>60</v>
      </c>
    </row>
    <row r="128" spans="1:5" x14ac:dyDescent="0.25">
      <c r="A128" s="68" t="s">
        <v>395</v>
      </c>
      <c r="B128" s="68" t="s">
        <v>396</v>
      </c>
      <c r="C128" s="68" t="s">
        <v>397</v>
      </c>
      <c r="D128" s="68" t="s">
        <v>59</v>
      </c>
      <c r="E128" s="68" t="s">
        <v>60</v>
      </c>
    </row>
    <row r="129" spans="1:5" x14ac:dyDescent="0.25">
      <c r="A129" s="68" t="s">
        <v>395</v>
      </c>
      <c r="B129" s="68" t="s">
        <v>398</v>
      </c>
      <c r="C129" s="68" t="s">
        <v>399</v>
      </c>
      <c r="D129" s="68" t="s">
        <v>59</v>
      </c>
      <c r="E129" s="68" t="s">
        <v>60</v>
      </c>
    </row>
    <row r="130" spans="1:5" x14ac:dyDescent="0.25">
      <c r="A130" s="68" t="s">
        <v>395</v>
      </c>
      <c r="B130" s="68" t="s">
        <v>400</v>
      </c>
      <c r="C130" s="68" t="s">
        <v>401</v>
      </c>
      <c r="D130" s="68" t="s">
        <v>59</v>
      </c>
      <c r="E130" s="68" t="s">
        <v>60</v>
      </c>
    </row>
    <row r="131" spans="1:5" x14ac:dyDescent="0.25">
      <c r="A131" s="68" t="s">
        <v>402</v>
      </c>
      <c r="B131" s="68" t="s">
        <v>403</v>
      </c>
      <c r="C131" s="68" t="s">
        <v>404</v>
      </c>
      <c r="D131" s="68" t="s">
        <v>59</v>
      </c>
      <c r="E131" s="68" t="s">
        <v>60</v>
      </c>
    </row>
    <row r="132" spans="1:5" x14ac:dyDescent="0.25">
      <c r="A132" s="68" t="s">
        <v>402</v>
      </c>
      <c r="B132" s="68" t="s">
        <v>405</v>
      </c>
      <c r="C132" s="68" t="s">
        <v>406</v>
      </c>
      <c r="D132" s="68" t="s">
        <v>59</v>
      </c>
      <c r="E132" s="68" t="s">
        <v>60</v>
      </c>
    </row>
    <row r="133" spans="1:5" x14ac:dyDescent="0.25">
      <c r="A133" s="68" t="s">
        <v>402</v>
      </c>
      <c r="B133" s="68" t="s">
        <v>407</v>
      </c>
      <c r="C133" s="68" t="s">
        <v>408</v>
      </c>
      <c r="D133" s="68" t="s">
        <v>59</v>
      </c>
      <c r="E133" s="68" t="s">
        <v>60</v>
      </c>
    </row>
    <row r="134" spans="1:5" x14ac:dyDescent="0.25">
      <c r="A134" s="68" t="s">
        <v>409</v>
      </c>
      <c r="B134" s="68" t="s">
        <v>410</v>
      </c>
      <c r="C134" s="68" t="s">
        <v>411</v>
      </c>
      <c r="D134" s="68" t="s">
        <v>59</v>
      </c>
      <c r="E134" s="68" t="s">
        <v>60</v>
      </c>
    </row>
    <row r="135" spans="1:5" x14ac:dyDescent="0.25">
      <c r="A135" s="68" t="s">
        <v>412</v>
      </c>
      <c r="B135" s="68" t="s">
        <v>413</v>
      </c>
      <c r="C135" s="68" t="s">
        <v>414</v>
      </c>
      <c r="D135" s="68" t="s">
        <v>59</v>
      </c>
      <c r="E135" s="68" t="s">
        <v>60</v>
      </c>
    </row>
    <row r="136" spans="1:5" x14ac:dyDescent="0.25">
      <c r="A136" s="68" t="s">
        <v>412</v>
      </c>
      <c r="B136" s="68" t="s">
        <v>415</v>
      </c>
      <c r="C136" s="68" t="s">
        <v>416</v>
      </c>
      <c r="D136" s="68" t="s">
        <v>59</v>
      </c>
      <c r="E136" s="68" t="s">
        <v>60</v>
      </c>
    </row>
    <row r="137" spans="1:5" x14ac:dyDescent="0.25">
      <c r="A137" s="68" t="s">
        <v>412</v>
      </c>
      <c r="B137" s="68" t="s">
        <v>417</v>
      </c>
      <c r="C137" s="68" t="s">
        <v>418</v>
      </c>
      <c r="D137" s="68" t="s">
        <v>59</v>
      </c>
      <c r="E137" s="68" t="s">
        <v>60</v>
      </c>
    </row>
    <row r="138" spans="1:5" x14ac:dyDescent="0.25">
      <c r="A138" s="68" t="s">
        <v>419</v>
      </c>
      <c r="B138" s="68" t="s">
        <v>420</v>
      </c>
      <c r="C138" s="68" t="s">
        <v>421</v>
      </c>
      <c r="D138" s="68" t="s">
        <v>59</v>
      </c>
      <c r="E138" s="68" t="s">
        <v>60</v>
      </c>
    </row>
    <row r="139" spans="1:5" x14ac:dyDescent="0.25">
      <c r="A139" s="68" t="s">
        <v>419</v>
      </c>
      <c r="B139" s="68" t="s">
        <v>422</v>
      </c>
      <c r="C139" s="68" t="s">
        <v>423</v>
      </c>
      <c r="D139" s="68" t="s">
        <v>59</v>
      </c>
      <c r="E139" s="68" t="s">
        <v>60</v>
      </c>
    </row>
    <row r="140" spans="1:5" x14ac:dyDescent="0.25">
      <c r="A140" s="68" t="s">
        <v>419</v>
      </c>
      <c r="B140" s="68" t="s">
        <v>424</v>
      </c>
      <c r="C140" s="68" t="s">
        <v>425</v>
      </c>
      <c r="D140" s="68" t="s">
        <v>59</v>
      </c>
      <c r="E140" s="68" t="s">
        <v>60</v>
      </c>
    </row>
    <row r="141" spans="1:5" x14ac:dyDescent="0.25">
      <c r="A141" s="68" t="s">
        <v>426</v>
      </c>
      <c r="B141" s="68" t="s">
        <v>427</v>
      </c>
      <c r="C141" s="68" t="s">
        <v>428</v>
      </c>
      <c r="D141" s="68" t="s">
        <v>59</v>
      </c>
      <c r="E141" s="68" t="s">
        <v>60</v>
      </c>
    </row>
    <row r="142" spans="1:5" x14ac:dyDescent="0.25">
      <c r="A142" s="68" t="s">
        <v>426</v>
      </c>
      <c r="B142" s="68" t="s">
        <v>429</v>
      </c>
      <c r="C142" s="68" t="s">
        <v>430</v>
      </c>
      <c r="D142" s="68" t="s">
        <v>59</v>
      </c>
      <c r="E142" s="68" t="s">
        <v>60</v>
      </c>
    </row>
    <row r="143" spans="1:5" x14ac:dyDescent="0.25">
      <c r="A143" s="68" t="s">
        <v>426</v>
      </c>
      <c r="B143" s="68" t="s">
        <v>431</v>
      </c>
      <c r="C143" s="68" t="s">
        <v>432</v>
      </c>
      <c r="D143" s="68" t="s">
        <v>59</v>
      </c>
      <c r="E143" s="68" t="s">
        <v>60</v>
      </c>
    </row>
    <row r="144" spans="1:5" x14ac:dyDescent="0.25">
      <c r="A144" s="68" t="s">
        <v>433</v>
      </c>
      <c r="B144" s="68" t="s">
        <v>434</v>
      </c>
      <c r="C144" s="68" t="s">
        <v>435</v>
      </c>
      <c r="D144" s="68" t="s">
        <v>59</v>
      </c>
      <c r="E144" s="68" t="s">
        <v>60</v>
      </c>
    </row>
    <row r="145" spans="1:5" x14ac:dyDescent="0.25">
      <c r="A145" s="68" t="s">
        <v>433</v>
      </c>
      <c r="B145" s="68" t="s">
        <v>436</v>
      </c>
      <c r="C145" s="68" t="s">
        <v>437</v>
      </c>
      <c r="D145" s="68" t="s">
        <v>59</v>
      </c>
      <c r="E145" s="68" t="s">
        <v>60</v>
      </c>
    </row>
    <row r="146" spans="1:5" x14ac:dyDescent="0.25">
      <c r="A146" s="68" t="s">
        <v>433</v>
      </c>
      <c r="B146" s="68" t="s">
        <v>438</v>
      </c>
      <c r="C146" s="68" t="s">
        <v>439</v>
      </c>
      <c r="D146" s="68" t="s">
        <v>59</v>
      </c>
      <c r="E146" s="68" t="s">
        <v>60</v>
      </c>
    </row>
    <row r="147" spans="1:5" x14ac:dyDescent="0.25">
      <c r="A147" s="68" t="s">
        <v>440</v>
      </c>
      <c r="B147" s="68" t="s">
        <v>441</v>
      </c>
      <c r="C147" s="68" t="s">
        <v>442</v>
      </c>
      <c r="D147" s="68" t="s">
        <v>59</v>
      </c>
      <c r="E147" s="68" t="s">
        <v>60</v>
      </c>
    </row>
    <row r="148" spans="1:5" x14ac:dyDescent="0.25">
      <c r="A148" s="68" t="s">
        <v>440</v>
      </c>
      <c r="B148" s="68" t="s">
        <v>443</v>
      </c>
      <c r="C148" s="68" t="s">
        <v>444</v>
      </c>
      <c r="D148" s="68" t="s">
        <v>59</v>
      </c>
      <c r="E148" s="68" t="s">
        <v>60</v>
      </c>
    </row>
    <row r="149" spans="1:5" x14ac:dyDescent="0.25">
      <c r="A149" s="68" t="s">
        <v>440</v>
      </c>
      <c r="B149" s="68" t="s">
        <v>446</v>
      </c>
      <c r="C149" s="68" t="s">
        <v>447</v>
      </c>
      <c r="D149" s="68" t="s">
        <v>59</v>
      </c>
      <c r="E149" s="68" t="s">
        <v>60</v>
      </c>
    </row>
    <row r="150" spans="1:5" x14ac:dyDescent="0.25">
      <c r="A150" s="68" t="s">
        <v>440</v>
      </c>
      <c r="B150" s="68" t="s">
        <v>448</v>
      </c>
      <c r="C150" s="68" t="s">
        <v>449</v>
      </c>
      <c r="D150" s="68" t="s">
        <v>59</v>
      </c>
      <c r="E150" s="68" t="s">
        <v>60</v>
      </c>
    </row>
    <row r="151" spans="1:5" x14ac:dyDescent="0.25">
      <c r="A151" s="68" t="s">
        <v>440</v>
      </c>
      <c r="B151" s="68" t="s">
        <v>450</v>
      </c>
      <c r="C151" s="68" t="s">
        <v>451</v>
      </c>
      <c r="D151" s="68" t="s">
        <v>59</v>
      </c>
      <c r="E151" s="68" t="s">
        <v>60</v>
      </c>
    </row>
    <row r="152" spans="1:5" x14ac:dyDescent="0.25">
      <c r="A152" s="68" t="s">
        <v>440</v>
      </c>
      <c r="B152" s="68" t="s">
        <v>452</v>
      </c>
      <c r="C152" s="68" t="s">
        <v>453</v>
      </c>
      <c r="D152" s="68" t="s">
        <v>59</v>
      </c>
      <c r="E152" s="68" t="s">
        <v>60</v>
      </c>
    </row>
    <row r="153" spans="1:5" x14ac:dyDescent="0.25">
      <c r="A153" s="68" t="s">
        <v>440</v>
      </c>
      <c r="B153" s="68" t="s">
        <v>454</v>
      </c>
      <c r="C153" s="68" t="s">
        <v>455</v>
      </c>
      <c r="D153" s="68" t="s">
        <v>59</v>
      </c>
      <c r="E153" s="68" t="s">
        <v>60</v>
      </c>
    </row>
    <row r="154" spans="1:5" x14ac:dyDescent="0.25">
      <c r="A154" s="68" t="s">
        <v>456</v>
      </c>
      <c r="B154" s="68" t="s">
        <v>457</v>
      </c>
      <c r="C154" s="68" t="s">
        <v>458</v>
      </c>
      <c r="D154" s="68" t="s">
        <v>59</v>
      </c>
      <c r="E154" s="68" t="s">
        <v>60</v>
      </c>
    </row>
    <row r="155" spans="1:5" x14ac:dyDescent="0.25">
      <c r="A155" s="68" t="s">
        <v>456</v>
      </c>
      <c r="B155" s="68" t="s">
        <v>459</v>
      </c>
      <c r="C155" s="68" t="s">
        <v>460</v>
      </c>
      <c r="D155" s="68" t="s">
        <v>59</v>
      </c>
      <c r="E155" s="68" t="s">
        <v>60</v>
      </c>
    </row>
    <row r="156" spans="1:5" x14ac:dyDescent="0.25">
      <c r="A156" s="68" t="s">
        <v>456</v>
      </c>
      <c r="B156" s="68" t="s">
        <v>461</v>
      </c>
      <c r="C156" s="68" t="s">
        <v>462</v>
      </c>
      <c r="D156" s="68" t="s">
        <v>59</v>
      </c>
      <c r="E156" s="68" t="s">
        <v>60</v>
      </c>
    </row>
    <row r="157" spans="1:5" x14ac:dyDescent="0.25">
      <c r="A157" s="68" t="s">
        <v>463</v>
      </c>
      <c r="B157" s="68" t="s">
        <v>464</v>
      </c>
      <c r="C157" s="68" t="s">
        <v>465</v>
      </c>
      <c r="D157" s="68" t="s">
        <v>59</v>
      </c>
      <c r="E157" s="68" t="s">
        <v>60</v>
      </c>
    </row>
    <row r="158" spans="1:5" x14ac:dyDescent="0.25">
      <c r="A158" s="68" t="s">
        <v>463</v>
      </c>
      <c r="B158" s="68" t="s">
        <v>466</v>
      </c>
      <c r="C158" s="68" t="s">
        <v>467</v>
      </c>
      <c r="D158" s="68" t="s">
        <v>59</v>
      </c>
      <c r="E158" s="68" t="s">
        <v>60</v>
      </c>
    </row>
    <row r="159" spans="1:5" x14ac:dyDescent="0.25">
      <c r="A159" s="68" t="s">
        <v>463</v>
      </c>
      <c r="B159" s="68" t="s">
        <v>468</v>
      </c>
      <c r="C159" s="68" t="s">
        <v>469</v>
      </c>
      <c r="D159" s="68" t="s">
        <v>59</v>
      </c>
      <c r="E159" s="68" t="s">
        <v>60</v>
      </c>
    </row>
    <row r="160" spans="1:5" x14ac:dyDescent="0.25">
      <c r="A160" s="68" t="s">
        <v>470</v>
      </c>
      <c r="B160" s="68" t="s">
        <v>471</v>
      </c>
      <c r="C160" s="68" t="s">
        <v>472</v>
      </c>
      <c r="D160" s="68" t="s">
        <v>59</v>
      </c>
      <c r="E160" s="68" t="s">
        <v>60</v>
      </c>
    </row>
    <row r="161" spans="1:5" x14ac:dyDescent="0.25">
      <c r="A161" s="68" t="s">
        <v>470</v>
      </c>
      <c r="B161" s="68" t="s">
        <v>473</v>
      </c>
      <c r="C161" s="68" t="s">
        <v>474</v>
      </c>
      <c r="D161" s="68" t="s">
        <v>59</v>
      </c>
      <c r="E161" s="68" t="s">
        <v>60</v>
      </c>
    </row>
    <row r="162" spans="1:5" x14ac:dyDescent="0.25">
      <c r="A162" s="68" t="s">
        <v>470</v>
      </c>
      <c r="B162" s="68" t="s">
        <v>475</v>
      </c>
      <c r="C162" s="68" t="s">
        <v>476</v>
      </c>
      <c r="D162" s="68" t="s">
        <v>59</v>
      </c>
      <c r="E162" s="68" t="s">
        <v>60</v>
      </c>
    </row>
    <row r="163" spans="1:5" x14ac:dyDescent="0.25">
      <c r="A163" s="68" t="s">
        <v>477</v>
      </c>
      <c r="B163" s="68" t="s">
        <v>478</v>
      </c>
      <c r="C163" s="68" t="s">
        <v>479</v>
      </c>
      <c r="D163" s="68" t="s">
        <v>59</v>
      </c>
      <c r="E163" s="68" t="s">
        <v>60</v>
      </c>
    </row>
    <row r="164" spans="1:5" x14ac:dyDescent="0.25">
      <c r="A164" s="68" t="s">
        <v>477</v>
      </c>
      <c r="B164" s="68" t="s">
        <v>480</v>
      </c>
      <c r="C164" s="68" t="s">
        <v>481</v>
      </c>
      <c r="D164" s="68" t="s">
        <v>59</v>
      </c>
      <c r="E164" s="68" t="s">
        <v>60</v>
      </c>
    </row>
    <row r="165" spans="1:5" x14ac:dyDescent="0.25">
      <c r="A165" s="68" t="s">
        <v>477</v>
      </c>
      <c r="B165" s="68" t="s">
        <v>482</v>
      </c>
      <c r="C165" s="68" t="s">
        <v>483</v>
      </c>
      <c r="D165" s="68" t="s">
        <v>59</v>
      </c>
      <c r="E165" s="68" t="s">
        <v>60</v>
      </c>
    </row>
    <row r="166" spans="1:5" x14ac:dyDescent="0.25">
      <c r="A166" s="68" t="s">
        <v>484</v>
      </c>
      <c r="B166" s="68" t="s">
        <v>485</v>
      </c>
      <c r="C166" s="68" t="s">
        <v>486</v>
      </c>
      <c r="D166" s="68" t="s">
        <v>59</v>
      </c>
      <c r="E166" s="68" t="s">
        <v>60</v>
      </c>
    </row>
    <row r="167" spans="1:5" x14ac:dyDescent="0.25">
      <c r="A167" s="68" t="s">
        <v>484</v>
      </c>
      <c r="B167" s="68" t="s">
        <v>487</v>
      </c>
      <c r="C167" s="68" t="s">
        <v>488</v>
      </c>
      <c r="D167" s="68" t="s">
        <v>59</v>
      </c>
      <c r="E167" s="68" t="s">
        <v>60</v>
      </c>
    </row>
    <row r="168" spans="1:5" x14ac:dyDescent="0.25">
      <c r="A168" s="68" t="s">
        <v>489</v>
      </c>
      <c r="B168" s="68" t="s">
        <v>490</v>
      </c>
      <c r="C168" s="68" t="s">
        <v>491</v>
      </c>
      <c r="D168" s="68" t="s">
        <v>59</v>
      </c>
      <c r="E168" s="68" t="s">
        <v>60</v>
      </c>
    </row>
    <row r="169" spans="1:5" x14ac:dyDescent="0.25">
      <c r="A169" s="68" t="s">
        <v>492</v>
      </c>
      <c r="B169" s="70">
        <v>5020036</v>
      </c>
      <c r="C169" s="68" t="s">
        <v>493</v>
      </c>
      <c r="D169" s="68" t="s">
        <v>59</v>
      </c>
      <c r="E169" s="68" t="s">
        <v>60</v>
      </c>
    </row>
    <row r="170" spans="1:5" x14ac:dyDescent="0.25">
      <c r="A170" s="68" t="s">
        <v>492</v>
      </c>
      <c r="B170" s="70">
        <v>5020045</v>
      </c>
      <c r="C170" s="68" t="s">
        <v>494</v>
      </c>
      <c r="D170" s="68" t="s">
        <v>59</v>
      </c>
      <c r="E170" s="68" t="s">
        <v>60</v>
      </c>
    </row>
    <row r="171" spans="1:5" x14ac:dyDescent="0.25">
      <c r="A171" s="68" t="s">
        <v>492</v>
      </c>
      <c r="B171" s="70">
        <v>5020125</v>
      </c>
      <c r="C171" s="68" t="s">
        <v>495</v>
      </c>
      <c r="D171" s="68" t="s">
        <v>59</v>
      </c>
      <c r="E171" s="68" t="s">
        <v>60</v>
      </c>
    </row>
    <row r="172" spans="1:5" x14ac:dyDescent="0.25">
      <c r="A172" s="68" t="s">
        <v>492</v>
      </c>
      <c r="B172" s="70">
        <v>5020163</v>
      </c>
      <c r="C172" s="68" t="s">
        <v>496</v>
      </c>
      <c r="D172" s="68" t="s">
        <v>59</v>
      </c>
      <c r="E172" s="68" t="s">
        <v>60</v>
      </c>
    </row>
    <row r="173" spans="1:5" x14ac:dyDescent="0.25">
      <c r="A173" s="68" t="s">
        <v>492</v>
      </c>
      <c r="B173" s="70">
        <v>5020165</v>
      </c>
      <c r="C173" s="68" t="s">
        <v>497</v>
      </c>
      <c r="D173" s="68" t="s">
        <v>59</v>
      </c>
      <c r="E173" s="68" t="s">
        <v>60</v>
      </c>
    </row>
    <row r="174" spans="1:5" x14ac:dyDescent="0.25">
      <c r="A174" s="68" t="s">
        <v>492</v>
      </c>
      <c r="B174" s="70">
        <v>5020391</v>
      </c>
      <c r="C174" s="68" t="s">
        <v>498</v>
      </c>
      <c r="D174" s="68" t="s">
        <v>59</v>
      </c>
      <c r="E174" s="68" t="s">
        <v>60</v>
      </c>
    </row>
    <row r="175" spans="1:5" x14ac:dyDescent="0.25">
      <c r="A175" s="68" t="s">
        <v>492</v>
      </c>
      <c r="B175" s="70" t="s">
        <v>499</v>
      </c>
      <c r="C175" s="68" t="s">
        <v>500</v>
      </c>
      <c r="D175" s="68" t="s">
        <v>59</v>
      </c>
      <c r="E175" s="68" t="s">
        <v>60</v>
      </c>
    </row>
    <row r="176" spans="1:5" x14ac:dyDescent="0.25">
      <c r="A176" s="68" t="s">
        <v>492</v>
      </c>
      <c r="B176" s="70" t="s">
        <v>502</v>
      </c>
      <c r="C176" s="68" t="s">
        <v>503</v>
      </c>
      <c r="D176" s="68" t="s">
        <v>59</v>
      </c>
      <c r="E176" s="68" t="s">
        <v>60</v>
      </c>
    </row>
    <row r="177" spans="1:5" x14ac:dyDescent="0.25">
      <c r="A177" s="68" t="s">
        <v>492</v>
      </c>
      <c r="B177" s="70">
        <v>5020029</v>
      </c>
      <c r="C177" s="68" t="s">
        <v>504</v>
      </c>
      <c r="D177" s="68" t="s">
        <v>59</v>
      </c>
      <c r="E177" s="68" t="s">
        <v>60</v>
      </c>
    </row>
    <row r="178" spans="1:5" x14ac:dyDescent="0.25">
      <c r="A178" s="68" t="s">
        <v>492</v>
      </c>
      <c r="B178" s="70" t="s">
        <v>505</v>
      </c>
      <c r="C178" s="68" t="s">
        <v>506</v>
      </c>
      <c r="D178" s="68" t="s">
        <v>59</v>
      </c>
      <c r="E178" s="68" t="s">
        <v>60</v>
      </c>
    </row>
    <row r="179" spans="1:5" x14ac:dyDescent="0.25">
      <c r="A179" s="68" t="s">
        <v>492</v>
      </c>
      <c r="B179" s="70" t="s">
        <v>507</v>
      </c>
      <c r="C179" s="68" t="s">
        <v>508</v>
      </c>
      <c r="D179" s="68" t="s">
        <v>59</v>
      </c>
      <c r="E179" s="68" t="s">
        <v>60</v>
      </c>
    </row>
    <row r="180" spans="1:5" x14ac:dyDescent="0.25">
      <c r="A180" s="68" t="s">
        <v>492</v>
      </c>
      <c r="B180" s="70" t="s">
        <v>509</v>
      </c>
      <c r="C180" s="68" t="s">
        <v>510</v>
      </c>
      <c r="D180" s="68" t="s">
        <v>59</v>
      </c>
      <c r="E180" s="68" t="s">
        <v>60</v>
      </c>
    </row>
    <row r="181" spans="1:5" x14ac:dyDescent="0.25">
      <c r="A181" s="68" t="s">
        <v>492</v>
      </c>
      <c r="B181" s="70" t="s">
        <v>511</v>
      </c>
      <c r="C181" s="68" t="s">
        <v>512</v>
      </c>
      <c r="D181" s="68" t="s">
        <v>59</v>
      </c>
      <c r="E181" s="68" t="s">
        <v>60</v>
      </c>
    </row>
    <row r="182" spans="1:5" x14ac:dyDescent="0.25">
      <c r="A182" s="68" t="s">
        <v>492</v>
      </c>
      <c r="B182" s="70" t="s">
        <v>513</v>
      </c>
      <c r="C182" s="68" t="s">
        <v>514</v>
      </c>
      <c r="D182" s="68" t="s">
        <v>59</v>
      </c>
      <c r="E182" s="68" t="s">
        <v>60</v>
      </c>
    </row>
    <row r="183" spans="1:5" x14ac:dyDescent="0.25">
      <c r="A183" s="68" t="s">
        <v>492</v>
      </c>
      <c r="B183" s="70" t="s">
        <v>515</v>
      </c>
      <c r="C183" s="68" t="s">
        <v>516</v>
      </c>
      <c r="D183" s="68" t="s">
        <v>59</v>
      </c>
      <c r="E183" s="68" t="s">
        <v>60</v>
      </c>
    </row>
    <row r="184" spans="1:5" x14ac:dyDescent="0.25">
      <c r="A184" s="68" t="s">
        <v>492</v>
      </c>
      <c r="B184" s="70" t="s">
        <v>517</v>
      </c>
      <c r="C184" s="68" t="s">
        <v>518</v>
      </c>
      <c r="D184" s="68" t="s">
        <v>59</v>
      </c>
      <c r="E184" s="68" t="s">
        <v>60</v>
      </c>
    </row>
    <row r="185" spans="1:5" x14ac:dyDescent="0.25">
      <c r="A185" s="68" t="s">
        <v>492</v>
      </c>
      <c r="B185" s="70" t="s">
        <v>519</v>
      </c>
      <c r="C185" s="68" t="s">
        <v>520</v>
      </c>
      <c r="D185" s="68" t="s">
        <v>59</v>
      </c>
      <c r="E185" s="68" t="s">
        <v>60</v>
      </c>
    </row>
    <row r="186" spans="1:5" x14ac:dyDescent="0.25">
      <c r="A186" s="68" t="s">
        <v>492</v>
      </c>
      <c r="B186" s="70" t="s">
        <v>521</v>
      </c>
      <c r="C186" s="68" t="s">
        <v>522</v>
      </c>
      <c r="D186" s="68" t="s">
        <v>59</v>
      </c>
      <c r="E186" s="68" t="s">
        <v>60</v>
      </c>
    </row>
    <row r="187" spans="1:5" x14ac:dyDescent="0.25">
      <c r="A187" s="68" t="s">
        <v>492</v>
      </c>
      <c r="B187" s="70" t="s">
        <v>523</v>
      </c>
      <c r="C187" s="68" t="s">
        <v>524</v>
      </c>
      <c r="D187" s="68" t="s">
        <v>59</v>
      </c>
      <c r="E187" s="68" t="s">
        <v>60</v>
      </c>
    </row>
    <row r="188" spans="1:5" x14ac:dyDescent="0.25">
      <c r="A188" s="68" t="s">
        <v>492</v>
      </c>
      <c r="B188" s="70" t="s">
        <v>525</v>
      </c>
      <c r="C188" s="68" t="s">
        <v>526</v>
      </c>
      <c r="D188" s="68" t="s">
        <v>59</v>
      </c>
      <c r="E188" s="68" t="s">
        <v>60</v>
      </c>
    </row>
    <row r="189" spans="1:5" x14ac:dyDescent="0.25">
      <c r="A189" s="68" t="s">
        <v>492</v>
      </c>
      <c r="B189" s="70" t="s">
        <v>527</v>
      </c>
      <c r="C189" s="68" t="s">
        <v>528</v>
      </c>
      <c r="D189" s="68" t="s">
        <v>59</v>
      </c>
      <c r="E189" s="68" t="s">
        <v>60</v>
      </c>
    </row>
    <row r="190" spans="1:5" x14ac:dyDescent="0.25">
      <c r="A190" s="68" t="s">
        <v>492</v>
      </c>
      <c r="B190" s="70" t="s">
        <v>529</v>
      </c>
      <c r="C190" s="68" t="s">
        <v>530</v>
      </c>
      <c r="D190" s="68" t="s">
        <v>59</v>
      </c>
      <c r="E190" s="68" t="s">
        <v>60</v>
      </c>
    </row>
    <row r="191" spans="1:5" x14ac:dyDescent="0.25">
      <c r="A191" s="68" t="s">
        <v>492</v>
      </c>
      <c r="B191" s="70" t="s">
        <v>531</v>
      </c>
      <c r="C191" s="68" t="s">
        <v>532</v>
      </c>
      <c r="D191" s="68" t="s">
        <v>59</v>
      </c>
      <c r="E191" s="68" t="s">
        <v>60</v>
      </c>
    </row>
    <row r="192" spans="1:5" x14ac:dyDescent="0.25">
      <c r="A192" s="68" t="s">
        <v>492</v>
      </c>
      <c r="B192" s="70" t="s">
        <v>533</v>
      </c>
      <c r="C192" s="68" t="s">
        <v>534</v>
      </c>
      <c r="D192" s="68" t="s">
        <v>59</v>
      </c>
      <c r="E192" s="68" t="s">
        <v>60</v>
      </c>
    </row>
    <row r="193" spans="1:5" x14ac:dyDescent="0.25">
      <c r="A193" s="68" t="s">
        <v>492</v>
      </c>
      <c r="B193" s="70" t="s">
        <v>535</v>
      </c>
      <c r="C193" s="68" t="s">
        <v>536</v>
      </c>
      <c r="D193" s="68" t="s">
        <v>59</v>
      </c>
      <c r="E193" s="68" t="s">
        <v>60</v>
      </c>
    </row>
    <row r="194" spans="1:5" x14ac:dyDescent="0.25">
      <c r="A194" s="68" t="s">
        <v>492</v>
      </c>
      <c r="B194" s="70" t="s">
        <v>537</v>
      </c>
      <c r="C194" s="68" t="s">
        <v>538</v>
      </c>
      <c r="D194" s="68" t="s">
        <v>59</v>
      </c>
      <c r="E194" s="68" t="s">
        <v>60</v>
      </c>
    </row>
    <row r="195" spans="1:5" x14ac:dyDescent="0.25">
      <c r="A195" s="68" t="s">
        <v>492</v>
      </c>
      <c r="B195" s="70" t="s">
        <v>539</v>
      </c>
      <c r="C195" s="68" t="s">
        <v>540</v>
      </c>
      <c r="D195" s="68" t="s">
        <v>59</v>
      </c>
      <c r="E195" s="68" t="s">
        <v>60</v>
      </c>
    </row>
    <row r="196" spans="1:5" x14ac:dyDescent="0.25">
      <c r="A196" s="68" t="s">
        <v>492</v>
      </c>
      <c r="B196" s="70" t="s">
        <v>541</v>
      </c>
      <c r="C196" s="68" t="s">
        <v>542</v>
      </c>
      <c r="D196" s="68" t="s">
        <v>59</v>
      </c>
      <c r="E196" s="68" t="s">
        <v>60</v>
      </c>
    </row>
    <row r="197" spans="1:5" x14ac:dyDescent="0.25">
      <c r="A197" s="68" t="s">
        <v>492</v>
      </c>
      <c r="B197" s="70" t="s">
        <v>543</v>
      </c>
      <c r="C197" s="68" t="s">
        <v>544</v>
      </c>
      <c r="D197" s="68" t="s">
        <v>59</v>
      </c>
      <c r="E197" s="68" t="s">
        <v>60</v>
      </c>
    </row>
    <row r="198" spans="1:5" x14ac:dyDescent="0.25">
      <c r="A198" s="68" t="s">
        <v>492</v>
      </c>
      <c r="B198" s="70" t="s">
        <v>545</v>
      </c>
      <c r="C198" s="68" t="s">
        <v>546</v>
      </c>
      <c r="D198" s="68" t="s">
        <v>59</v>
      </c>
      <c r="E198" s="68" t="s">
        <v>60</v>
      </c>
    </row>
    <row r="199" spans="1:5" x14ac:dyDescent="0.25">
      <c r="A199" s="68" t="s">
        <v>492</v>
      </c>
      <c r="B199" s="70" t="s">
        <v>547</v>
      </c>
      <c r="C199" s="68" t="s">
        <v>548</v>
      </c>
      <c r="D199" s="68" t="s">
        <v>59</v>
      </c>
      <c r="E199" s="68" t="s">
        <v>60</v>
      </c>
    </row>
    <row r="200" spans="1:5" x14ac:dyDescent="0.25">
      <c r="A200" s="68" t="s">
        <v>492</v>
      </c>
      <c r="B200" s="70" t="s">
        <v>549</v>
      </c>
      <c r="C200" s="68" t="s">
        <v>550</v>
      </c>
      <c r="D200" s="68" t="s">
        <v>59</v>
      </c>
      <c r="E200" s="68" t="s">
        <v>60</v>
      </c>
    </row>
    <row r="201" spans="1:5" x14ac:dyDescent="0.25">
      <c r="A201" s="68" t="s">
        <v>492</v>
      </c>
      <c r="B201" s="70" t="s">
        <v>551</v>
      </c>
      <c r="C201" s="68" t="s">
        <v>552</v>
      </c>
      <c r="D201" s="68" t="s">
        <v>59</v>
      </c>
      <c r="E201" s="68" t="s">
        <v>60</v>
      </c>
    </row>
    <row r="202" spans="1:5" x14ac:dyDescent="0.25">
      <c r="A202" s="68" t="s">
        <v>492</v>
      </c>
      <c r="B202" s="70" t="s">
        <v>553</v>
      </c>
      <c r="C202" s="68" t="s">
        <v>554</v>
      </c>
      <c r="D202" s="68" t="s">
        <v>59</v>
      </c>
      <c r="E202" s="68" t="s">
        <v>60</v>
      </c>
    </row>
    <row r="203" spans="1:5" x14ac:dyDescent="0.25">
      <c r="A203" s="68" t="s">
        <v>492</v>
      </c>
      <c r="B203" s="70" t="s">
        <v>555</v>
      </c>
      <c r="C203" s="68" t="s">
        <v>556</v>
      </c>
      <c r="D203" s="68" t="s">
        <v>59</v>
      </c>
      <c r="E203" s="68" t="s">
        <v>60</v>
      </c>
    </row>
    <row r="204" spans="1:5" x14ac:dyDescent="0.25">
      <c r="A204" s="68" t="s">
        <v>492</v>
      </c>
      <c r="B204" s="70" t="s">
        <v>557</v>
      </c>
      <c r="C204" s="68" t="s">
        <v>558</v>
      </c>
      <c r="D204" s="68" t="s">
        <v>59</v>
      </c>
      <c r="E204" s="68" t="s">
        <v>60</v>
      </c>
    </row>
    <row r="205" spans="1:5" x14ac:dyDescent="0.25">
      <c r="A205" s="68" t="s">
        <v>492</v>
      </c>
      <c r="B205" s="70" t="s">
        <v>559</v>
      </c>
      <c r="C205" s="68" t="s">
        <v>560</v>
      </c>
      <c r="D205" s="68" t="s">
        <v>59</v>
      </c>
      <c r="E205" s="68" t="s">
        <v>60</v>
      </c>
    </row>
    <row r="206" spans="1:5" x14ac:dyDescent="0.25">
      <c r="A206" s="68" t="s">
        <v>492</v>
      </c>
      <c r="B206" s="70" t="s">
        <v>561</v>
      </c>
      <c r="C206" s="68" t="s">
        <v>562</v>
      </c>
      <c r="D206" s="68" t="s">
        <v>59</v>
      </c>
      <c r="E206" s="68" t="s">
        <v>60</v>
      </c>
    </row>
    <row r="207" spans="1:5" x14ac:dyDescent="0.25">
      <c r="A207" s="68" t="s">
        <v>492</v>
      </c>
      <c r="B207" s="70" t="s">
        <v>563</v>
      </c>
      <c r="C207" s="68" t="s">
        <v>564</v>
      </c>
      <c r="D207" s="68" t="s">
        <v>59</v>
      </c>
      <c r="E207" s="68" t="s">
        <v>60</v>
      </c>
    </row>
    <row r="208" spans="1:5" x14ac:dyDescent="0.25">
      <c r="A208" s="68" t="s">
        <v>492</v>
      </c>
      <c r="B208" s="70" t="s">
        <v>565</v>
      </c>
      <c r="C208" s="68" t="s">
        <v>566</v>
      </c>
      <c r="D208" s="68" t="s">
        <v>59</v>
      </c>
      <c r="E208" s="68" t="s">
        <v>60</v>
      </c>
    </row>
    <row r="209" spans="1:5" x14ac:dyDescent="0.25">
      <c r="A209" s="68" t="s">
        <v>492</v>
      </c>
      <c r="B209" s="70" t="s">
        <v>567</v>
      </c>
      <c r="C209" s="68" t="s">
        <v>568</v>
      </c>
      <c r="D209" s="68" t="s">
        <v>59</v>
      </c>
      <c r="E209" s="68" t="s">
        <v>60</v>
      </c>
    </row>
    <row r="210" spans="1:5" x14ac:dyDescent="0.25">
      <c r="A210" s="68" t="s">
        <v>492</v>
      </c>
      <c r="B210" s="70" t="s">
        <v>569</v>
      </c>
      <c r="C210" s="68" t="s">
        <v>570</v>
      </c>
      <c r="D210" s="68" t="s">
        <v>59</v>
      </c>
      <c r="E210" s="68" t="s">
        <v>60</v>
      </c>
    </row>
    <row r="211" spans="1:5" x14ac:dyDescent="0.25">
      <c r="A211" s="68" t="s">
        <v>492</v>
      </c>
      <c r="B211" s="70" t="s">
        <v>571</v>
      </c>
      <c r="C211" s="68" t="s">
        <v>572</v>
      </c>
      <c r="D211" s="68" t="s">
        <v>59</v>
      </c>
      <c r="E211" s="68" t="s">
        <v>60</v>
      </c>
    </row>
    <row r="212" spans="1:5" x14ac:dyDescent="0.25">
      <c r="A212" s="68" t="s">
        <v>492</v>
      </c>
      <c r="B212" s="70" t="s">
        <v>573</v>
      </c>
      <c r="C212" s="68" t="s">
        <v>574</v>
      </c>
      <c r="D212" s="68" t="s">
        <v>59</v>
      </c>
      <c r="E212" s="68" t="s">
        <v>60</v>
      </c>
    </row>
    <row r="213" spans="1:5" x14ac:dyDescent="0.25">
      <c r="A213" s="68" t="s">
        <v>492</v>
      </c>
      <c r="B213" s="70" t="s">
        <v>575</v>
      </c>
      <c r="C213" s="68" t="s">
        <v>576</v>
      </c>
      <c r="D213" s="68" t="s">
        <v>59</v>
      </c>
      <c r="E213" s="68" t="s">
        <v>60</v>
      </c>
    </row>
    <row r="214" spans="1:5" x14ac:dyDescent="0.25">
      <c r="A214" s="68" t="s">
        <v>492</v>
      </c>
      <c r="B214" s="70" t="s">
        <v>577</v>
      </c>
      <c r="C214" s="68" t="s">
        <v>578</v>
      </c>
      <c r="D214" s="68" t="s">
        <v>59</v>
      </c>
      <c r="E214" s="68" t="s">
        <v>60</v>
      </c>
    </row>
    <row r="215" spans="1:5" x14ac:dyDescent="0.25">
      <c r="A215" s="68" t="s">
        <v>492</v>
      </c>
      <c r="B215" s="70" t="s">
        <v>579</v>
      </c>
      <c r="C215" s="68" t="s">
        <v>580</v>
      </c>
      <c r="D215" s="68" t="s">
        <v>59</v>
      </c>
      <c r="E215" s="68" t="s">
        <v>60</v>
      </c>
    </row>
    <row r="216" spans="1:5" x14ac:dyDescent="0.25">
      <c r="A216" s="68" t="s">
        <v>492</v>
      </c>
      <c r="B216" s="70" t="s">
        <v>581</v>
      </c>
      <c r="C216" s="68" t="s">
        <v>582</v>
      </c>
      <c r="D216" s="68" t="s">
        <v>59</v>
      </c>
      <c r="E216" s="68" t="s">
        <v>60</v>
      </c>
    </row>
    <row r="217" spans="1:5" x14ac:dyDescent="0.25">
      <c r="A217" s="68" t="s">
        <v>492</v>
      </c>
      <c r="B217" s="70" t="s">
        <v>583</v>
      </c>
      <c r="C217" s="68" t="s">
        <v>510</v>
      </c>
      <c r="D217" s="68" t="s">
        <v>59</v>
      </c>
      <c r="E217" s="68" t="s">
        <v>60</v>
      </c>
    </row>
    <row r="218" spans="1:5" x14ac:dyDescent="0.25">
      <c r="A218" s="68" t="s">
        <v>492</v>
      </c>
      <c r="B218" s="70" t="s">
        <v>584</v>
      </c>
      <c r="C218" s="68" t="s">
        <v>512</v>
      </c>
      <c r="D218" s="68" t="s">
        <v>59</v>
      </c>
      <c r="E218" s="68" t="s">
        <v>60</v>
      </c>
    </row>
    <row r="219" spans="1:5" x14ac:dyDescent="0.25">
      <c r="A219" s="68" t="s">
        <v>492</v>
      </c>
      <c r="B219" s="70" t="s">
        <v>585</v>
      </c>
      <c r="C219" s="68" t="s">
        <v>586</v>
      </c>
      <c r="D219" s="68" t="s">
        <v>59</v>
      </c>
      <c r="E219" s="68" t="s">
        <v>60</v>
      </c>
    </row>
    <row r="220" spans="1:5" x14ac:dyDescent="0.25">
      <c r="A220" s="68" t="s">
        <v>492</v>
      </c>
      <c r="B220" s="70" t="s">
        <v>587</v>
      </c>
      <c r="C220" s="68" t="s">
        <v>588</v>
      </c>
      <c r="D220" s="68" t="s">
        <v>59</v>
      </c>
      <c r="E220" s="68" t="s">
        <v>60</v>
      </c>
    </row>
    <row r="221" spans="1:5" x14ac:dyDescent="0.25">
      <c r="A221" s="68" t="s">
        <v>492</v>
      </c>
      <c r="B221" s="70" t="s">
        <v>589</v>
      </c>
      <c r="C221" s="68" t="s">
        <v>590</v>
      </c>
      <c r="D221" s="68" t="s">
        <v>59</v>
      </c>
      <c r="E221" s="68" t="s">
        <v>60</v>
      </c>
    </row>
    <row r="222" spans="1:5" x14ac:dyDescent="0.25">
      <c r="A222" s="68" t="s">
        <v>492</v>
      </c>
      <c r="B222" s="70" t="s">
        <v>591</v>
      </c>
      <c r="C222" s="68" t="s">
        <v>592</v>
      </c>
      <c r="D222" s="68" t="s">
        <v>59</v>
      </c>
      <c r="E222" s="68" t="s">
        <v>60</v>
      </c>
    </row>
    <row r="223" spans="1:5" x14ac:dyDescent="0.25">
      <c r="A223" s="68" t="s">
        <v>492</v>
      </c>
      <c r="B223" s="70" t="s">
        <v>593</v>
      </c>
      <c r="C223" s="68" t="s">
        <v>594</v>
      </c>
      <c r="D223" s="68" t="s">
        <v>59</v>
      </c>
      <c r="E223" s="68" t="s">
        <v>60</v>
      </c>
    </row>
    <row r="224" spans="1:5" x14ac:dyDescent="0.25">
      <c r="A224" s="68" t="s">
        <v>492</v>
      </c>
      <c r="B224" s="70" t="s">
        <v>595</v>
      </c>
      <c r="C224" s="68" t="s">
        <v>596</v>
      </c>
      <c r="D224" s="68" t="s">
        <v>59</v>
      </c>
      <c r="E224" s="68" t="s">
        <v>60</v>
      </c>
    </row>
    <row r="225" spans="1:5" x14ac:dyDescent="0.25">
      <c r="A225" s="68" t="s">
        <v>492</v>
      </c>
      <c r="B225" s="70" t="s">
        <v>597</v>
      </c>
      <c r="C225" s="68" t="s">
        <v>598</v>
      </c>
      <c r="D225" s="68" t="s">
        <v>59</v>
      </c>
      <c r="E225" s="68" t="s">
        <v>60</v>
      </c>
    </row>
    <row r="226" spans="1:5" x14ac:dyDescent="0.25">
      <c r="A226" s="68" t="s">
        <v>492</v>
      </c>
      <c r="B226" s="70" t="s">
        <v>599</v>
      </c>
      <c r="C226" s="68" t="s">
        <v>600</v>
      </c>
      <c r="D226" s="68" t="s">
        <v>59</v>
      </c>
      <c r="E226" s="68" t="s">
        <v>60</v>
      </c>
    </row>
    <row r="227" spans="1:5" x14ac:dyDescent="0.25">
      <c r="A227" s="68" t="s">
        <v>492</v>
      </c>
      <c r="B227" s="70">
        <v>5020450</v>
      </c>
      <c r="C227" s="68" t="s">
        <v>601</v>
      </c>
      <c r="D227" s="68" t="s">
        <v>59</v>
      </c>
      <c r="E227" s="68" t="s">
        <v>60</v>
      </c>
    </row>
    <row r="228" spans="1:5" x14ac:dyDescent="0.25">
      <c r="A228" s="68" t="s">
        <v>492</v>
      </c>
      <c r="B228" s="70">
        <v>5020455</v>
      </c>
      <c r="C228" s="68" t="s">
        <v>602</v>
      </c>
      <c r="D228" s="68" t="s">
        <v>59</v>
      </c>
      <c r="E228" s="68" t="s">
        <v>60</v>
      </c>
    </row>
    <row r="229" spans="1:5" x14ac:dyDescent="0.25">
      <c r="A229" s="68" t="s">
        <v>492</v>
      </c>
      <c r="B229" s="70">
        <v>5020460</v>
      </c>
      <c r="C229" s="68" t="s">
        <v>603</v>
      </c>
      <c r="D229" s="68" t="s">
        <v>59</v>
      </c>
      <c r="E229" s="68" t="s">
        <v>60</v>
      </c>
    </row>
    <row r="230" spans="1:5" s="69" customFormat="1" x14ac:dyDescent="0.25">
      <c r="A230" s="71" t="s">
        <v>492</v>
      </c>
      <c r="B230" s="72" t="s">
        <v>604</v>
      </c>
      <c r="C230" s="71" t="s">
        <v>603</v>
      </c>
      <c r="D230" s="71" t="s">
        <v>59</v>
      </c>
      <c r="E230" s="71" t="s">
        <v>60</v>
      </c>
    </row>
    <row r="231" spans="1:5" x14ac:dyDescent="0.25">
      <c r="A231" s="68" t="s">
        <v>605</v>
      </c>
      <c r="B231" s="70" t="s">
        <v>606</v>
      </c>
      <c r="C231" s="68" t="s">
        <v>607</v>
      </c>
      <c r="D231" s="68" t="s">
        <v>59</v>
      </c>
      <c r="E231" s="68" t="s">
        <v>60</v>
      </c>
    </row>
    <row r="232" spans="1:5" x14ac:dyDescent="0.25">
      <c r="A232" s="68" t="s">
        <v>605</v>
      </c>
      <c r="B232" s="70" t="s">
        <v>608</v>
      </c>
      <c r="C232" s="68" t="s">
        <v>609</v>
      </c>
      <c r="D232" s="68" t="s">
        <v>59</v>
      </c>
      <c r="E232" s="68" t="s">
        <v>60</v>
      </c>
    </row>
    <row r="233" spans="1:5" x14ac:dyDescent="0.25">
      <c r="A233" s="68" t="s">
        <v>610</v>
      </c>
      <c r="B233" s="70" t="s">
        <v>611</v>
      </c>
      <c r="C233" s="68" t="s">
        <v>612</v>
      </c>
      <c r="D233" s="68" t="s">
        <v>59</v>
      </c>
      <c r="E233" s="68" t="s">
        <v>60</v>
      </c>
    </row>
    <row r="234" spans="1:5" x14ac:dyDescent="0.25">
      <c r="A234" s="68" t="s">
        <v>610</v>
      </c>
      <c r="B234" s="70" t="s">
        <v>613</v>
      </c>
      <c r="C234" s="68" t="s">
        <v>614</v>
      </c>
      <c r="D234" s="68" t="s">
        <v>59</v>
      </c>
      <c r="E234" s="68" t="s">
        <v>60</v>
      </c>
    </row>
    <row r="235" spans="1:5" x14ac:dyDescent="0.25">
      <c r="A235" s="68" t="s">
        <v>501</v>
      </c>
      <c r="B235" s="70" t="s">
        <v>615</v>
      </c>
      <c r="C235" s="68" t="s">
        <v>616</v>
      </c>
      <c r="D235" s="68" t="s">
        <v>59</v>
      </c>
      <c r="E235" s="68" t="s">
        <v>60</v>
      </c>
    </row>
    <row r="236" spans="1:5" x14ac:dyDescent="0.25">
      <c r="A236" s="68" t="s">
        <v>617</v>
      </c>
      <c r="B236" s="68" t="s">
        <v>618</v>
      </c>
      <c r="C236" s="68" t="s">
        <v>619</v>
      </c>
      <c r="D236" s="68" t="s">
        <v>59</v>
      </c>
      <c r="E236" s="68" t="s">
        <v>60</v>
      </c>
    </row>
    <row r="237" spans="1:5" x14ac:dyDescent="0.25">
      <c r="A237" s="68" t="s">
        <v>620</v>
      </c>
      <c r="B237" s="68" t="s">
        <v>621</v>
      </c>
      <c r="C237" s="68" t="s">
        <v>622</v>
      </c>
      <c r="D237" s="68" t="s">
        <v>59</v>
      </c>
      <c r="E237" s="68" t="s">
        <v>60</v>
      </c>
    </row>
    <row r="238" spans="1:5" x14ac:dyDescent="0.25">
      <c r="A238" s="68" t="s">
        <v>620</v>
      </c>
      <c r="B238" s="68" t="s">
        <v>623</v>
      </c>
      <c r="C238" s="68" t="s">
        <v>624</v>
      </c>
      <c r="D238" s="68" t="s">
        <v>59</v>
      </c>
      <c r="E238" s="68" t="s">
        <v>60</v>
      </c>
    </row>
    <row r="239" spans="1:5" s="73" customFormat="1" x14ac:dyDescent="0.25">
      <c r="A239" s="68" t="s">
        <v>625</v>
      </c>
      <c r="B239" s="68" t="s">
        <v>626</v>
      </c>
      <c r="C239" s="68" t="s">
        <v>627</v>
      </c>
      <c r="D239" s="68" t="s">
        <v>59</v>
      </c>
      <c r="E239" s="68" t="s">
        <v>60</v>
      </c>
    </row>
    <row r="240" spans="1:5" x14ac:dyDescent="0.25">
      <c r="A240" s="68" t="s">
        <v>628</v>
      </c>
      <c r="B240" s="68" t="s">
        <v>629</v>
      </c>
      <c r="C240" s="68" t="s">
        <v>630</v>
      </c>
      <c r="D240" s="68" t="s">
        <v>59</v>
      </c>
      <c r="E240" s="68" t="s">
        <v>60</v>
      </c>
    </row>
    <row r="241" spans="1:5" x14ac:dyDescent="0.25">
      <c r="A241" s="68" t="s">
        <v>631</v>
      </c>
      <c r="B241" s="68" t="s">
        <v>632</v>
      </c>
      <c r="C241" s="68" t="s">
        <v>633</v>
      </c>
      <c r="D241" s="68" t="s">
        <v>59</v>
      </c>
      <c r="E241" s="68" t="s">
        <v>60</v>
      </c>
    </row>
    <row r="242" spans="1:5" x14ac:dyDescent="0.25">
      <c r="A242" s="68" t="s">
        <v>634</v>
      </c>
      <c r="B242" s="68" t="s">
        <v>635</v>
      </c>
      <c r="C242" s="68" t="s">
        <v>636</v>
      </c>
      <c r="D242" s="68" t="s">
        <v>59</v>
      </c>
      <c r="E242" s="68" t="s">
        <v>60</v>
      </c>
    </row>
    <row r="243" spans="1:5" x14ac:dyDescent="0.25">
      <c r="A243" s="68" t="s">
        <v>637</v>
      </c>
      <c r="B243" s="68" t="s">
        <v>638</v>
      </c>
      <c r="C243" s="68" t="s">
        <v>639</v>
      </c>
      <c r="D243" s="68" t="s">
        <v>59</v>
      </c>
      <c r="E243" s="68" t="s">
        <v>60</v>
      </c>
    </row>
    <row r="244" spans="1:5" x14ac:dyDescent="0.25">
      <c r="A244" s="68" t="s">
        <v>640</v>
      </c>
      <c r="B244" s="68" t="s">
        <v>641</v>
      </c>
      <c r="C244" s="68" t="s">
        <v>642</v>
      </c>
      <c r="D244" s="68" t="s">
        <v>59</v>
      </c>
      <c r="E244" s="68" t="s">
        <v>60</v>
      </c>
    </row>
    <row r="245" spans="1:5" x14ac:dyDescent="0.25">
      <c r="A245" s="68" t="s">
        <v>643</v>
      </c>
      <c r="B245" s="68" t="s">
        <v>644</v>
      </c>
      <c r="C245" s="68" t="s">
        <v>645</v>
      </c>
      <c r="D245" s="68" t="s">
        <v>59</v>
      </c>
      <c r="E245" s="68" t="s">
        <v>60</v>
      </c>
    </row>
    <row r="246" spans="1:5" x14ac:dyDescent="0.25">
      <c r="A246" s="68" t="s">
        <v>646</v>
      </c>
      <c r="B246" s="68" t="s">
        <v>647</v>
      </c>
      <c r="C246" s="68" t="s">
        <v>648</v>
      </c>
      <c r="D246" s="68" t="s">
        <v>59</v>
      </c>
      <c r="E246" s="68" t="s">
        <v>60</v>
      </c>
    </row>
    <row r="247" spans="1:5" x14ac:dyDescent="0.25">
      <c r="A247" s="68" t="s">
        <v>646</v>
      </c>
      <c r="B247" s="68" t="s">
        <v>649</v>
      </c>
      <c r="C247" s="68" t="s">
        <v>650</v>
      </c>
      <c r="D247" s="68" t="s">
        <v>59</v>
      </c>
      <c r="E247" s="68" t="s">
        <v>60</v>
      </c>
    </row>
    <row r="248" spans="1:5" x14ac:dyDescent="0.25">
      <c r="A248" s="68" t="s">
        <v>646</v>
      </c>
      <c r="B248" s="68" t="s">
        <v>651</v>
      </c>
      <c r="C248" s="68" t="s">
        <v>652</v>
      </c>
      <c r="D248" s="68" t="s">
        <v>59</v>
      </c>
      <c r="E248" s="68" t="s">
        <v>60</v>
      </c>
    </row>
    <row r="249" spans="1:5" x14ac:dyDescent="0.25">
      <c r="A249" s="68" t="s">
        <v>653</v>
      </c>
      <c r="B249" s="68" t="s">
        <v>654</v>
      </c>
      <c r="C249" s="68" t="s">
        <v>655</v>
      </c>
      <c r="D249" s="68" t="s">
        <v>59</v>
      </c>
      <c r="E249" s="68" t="s">
        <v>60</v>
      </c>
    </row>
    <row r="250" spans="1:5" x14ac:dyDescent="0.25">
      <c r="A250" s="68" t="s">
        <v>656</v>
      </c>
      <c r="B250" s="68" t="s">
        <v>657</v>
      </c>
      <c r="C250" s="68" t="s">
        <v>658</v>
      </c>
      <c r="D250" s="68" t="s">
        <v>59</v>
      </c>
      <c r="E250" s="68" t="s">
        <v>60</v>
      </c>
    </row>
    <row r="251" spans="1:5" x14ac:dyDescent="0.25">
      <c r="A251" s="68" t="s">
        <v>656</v>
      </c>
      <c r="B251" s="68" t="s">
        <v>659</v>
      </c>
      <c r="C251" s="68" t="s">
        <v>660</v>
      </c>
      <c r="D251" s="68" t="s">
        <v>59</v>
      </c>
      <c r="E251" s="68" t="s">
        <v>60</v>
      </c>
    </row>
    <row r="252" spans="1:5" x14ac:dyDescent="0.25">
      <c r="A252" s="68" t="s">
        <v>661</v>
      </c>
      <c r="B252" s="68" t="s">
        <v>662</v>
      </c>
      <c r="C252" s="68" t="s">
        <v>663</v>
      </c>
      <c r="D252" s="68" t="s">
        <v>59</v>
      </c>
      <c r="E252" s="68" t="s">
        <v>60</v>
      </c>
    </row>
    <row r="253" spans="1:5" x14ac:dyDescent="0.25">
      <c r="A253" s="68" t="s">
        <v>661</v>
      </c>
      <c r="B253" s="68" t="s">
        <v>664</v>
      </c>
      <c r="C253" s="68" t="s">
        <v>665</v>
      </c>
      <c r="D253" s="68" t="s">
        <v>59</v>
      </c>
      <c r="E253" s="68" t="s">
        <v>60</v>
      </c>
    </row>
    <row r="254" spans="1:5" x14ac:dyDescent="0.25">
      <c r="A254" s="68" t="s">
        <v>661</v>
      </c>
      <c r="B254" s="68" t="s">
        <v>666</v>
      </c>
      <c r="C254" s="68" t="s">
        <v>667</v>
      </c>
      <c r="D254" s="68" t="s">
        <v>59</v>
      </c>
      <c r="E254" s="68" t="s">
        <v>60</v>
      </c>
    </row>
    <row r="255" spans="1:5" x14ac:dyDescent="0.25">
      <c r="A255" s="68" t="s">
        <v>668</v>
      </c>
      <c r="B255" s="68" t="s">
        <v>669</v>
      </c>
      <c r="C255" s="68" t="s">
        <v>670</v>
      </c>
      <c r="D255" s="68" t="s">
        <v>59</v>
      </c>
      <c r="E255" s="68" t="s">
        <v>60</v>
      </c>
    </row>
    <row r="256" spans="1:5" x14ac:dyDescent="0.25">
      <c r="A256" s="68" t="s">
        <v>671</v>
      </c>
      <c r="B256" s="68" t="s">
        <v>672</v>
      </c>
      <c r="C256" s="68" t="s">
        <v>673</v>
      </c>
      <c r="D256" s="68" t="s">
        <v>59</v>
      </c>
      <c r="E256" s="68" t="s">
        <v>60</v>
      </c>
    </row>
    <row r="257" spans="1:5" x14ac:dyDescent="0.25">
      <c r="A257" s="68" t="s">
        <v>671</v>
      </c>
      <c r="B257" s="68" t="s">
        <v>674</v>
      </c>
      <c r="C257" s="68" t="s">
        <v>675</v>
      </c>
      <c r="D257" s="68" t="s">
        <v>59</v>
      </c>
      <c r="E257" s="68" t="s">
        <v>60</v>
      </c>
    </row>
    <row r="258" spans="1:5" x14ac:dyDescent="0.25">
      <c r="A258" s="68" t="s">
        <v>671</v>
      </c>
      <c r="B258" s="68" t="s">
        <v>676</v>
      </c>
      <c r="C258" s="68" t="s">
        <v>677</v>
      </c>
      <c r="D258" s="68" t="s">
        <v>59</v>
      </c>
      <c r="E258" s="68" t="s">
        <v>60</v>
      </c>
    </row>
    <row r="259" spans="1:5" x14ac:dyDescent="0.25">
      <c r="A259" s="68" t="s">
        <v>671</v>
      </c>
      <c r="B259" s="68" t="s">
        <v>678</v>
      </c>
      <c r="C259" s="68" t="s">
        <v>679</v>
      </c>
      <c r="D259" s="68" t="s">
        <v>59</v>
      </c>
      <c r="E259" s="68" t="s">
        <v>60</v>
      </c>
    </row>
    <row r="260" spans="1:5" x14ac:dyDescent="0.25">
      <c r="A260" s="68" t="s">
        <v>671</v>
      </c>
      <c r="B260" s="68" t="s">
        <v>680</v>
      </c>
      <c r="C260" s="68" t="s">
        <v>681</v>
      </c>
      <c r="D260" s="68" t="s">
        <v>59</v>
      </c>
      <c r="E260" s="68" t="s">
        <v>60</v>
      </c>
    </row>
    <row r="261" spans="1:5" x14ac:dyDescent="0.25">
      <c r="A261" s="68" t="s">
        <v>682</v>
      </c>
      <c r="B261" s="68" t="s">
        <v>683</v>
      </c>
      <c r="C261" s="68" t="s">
        <v>684</v>
      </c>
      <c r="D261" s="68" t="s">
        <v>59</v>
      </c>
      <c r="E261" s="68" t="s">
        <v>60</v>
      </c>
    </row>
    <row r="262" spans="1:5" x14ac:dyDescent="0.25">
      <c r="A262" s="68" t="s">
        <v>685</v>
      </c>
      <c r="B262" s="68" t="s">
        <v>686</v>
      </c>
      <c r="C262" s="68" t="s">
        <v>687</v>
      </c>
      <c r="D262" s="68" t="s">
        <v>59</v>
      </c>
      <c r="E262" s="68" t="s">
        <v>60</v>
      </c>
    </row>
    <row r="263" spans="1:5" x14ac:dyDescent="0.25">
      <c r="A263" s="68" t="s">
        <v>688</v>
      </c>
      <c r="B263" s="68" t="s">
        <v>689</v>
      </c>
      <c r="C263" s="68" t="s">
        <v>690</v>
      </c>
      <c r="D263" s="68" t="s">
        <v>59</v>
      </c>
      <c r="E263" s="68" t="s">
        <v>60</v>
      </c>
    </row>
    <row r="264" spans="1:5" x14ac:dyDescent="0.25">
      <c r="A264" s="68" t="s">
        <v>691</v>
      </c>
      <c r="B264" s="68" t="s">
        <v>692</v>
      </c>
      <c r="C264" s="68" t="s">
        <v>693</v>
      </c>
      <c r="D264" s="68" t="s">
        <v>59</v>
      </c>
      <c r="E264" s="68" t="s">
        <v>60</v>
      </c>
    </row>
    <row r="265" spans="1:5" x14ac:dyDescent="0.25">
      <c r="B265" s="68" t="s">
        <v>694</v>
      </c>
      <c r="C265" s="68" t="s">
        <v>695</v>
      </c>
      <c r="D265" s="68" t="s">
        <v>59</v>
      </c>
      <c r="E265" s="68" t="s">
        <v>60</v>
      </c>
    </row>
    <row r="266" spans="1:5" x14ac:dyDescent="0.25">
      <c r="B266" s="68" t="s">
        <v>696</v>
      </c>
      <c r="C266" s="68" t="s">
        <v>697</v>
      </c>
      <c r="D266" s="68" t="s">
        <v>59</v>
      </c>
      <c r="E266" s="68" t="s">
        <v>60</v>
      </c>
    </row>
    <row r="267" spans="1:5" x14ac:dyDescent="0.25">
      <c r="B267" s="68" t="s">
        <v>698</v>
      </c>
      <c r="C267" s="68" t="s">
        <v>699</v>
      </c>
      <c r="D267" s="68" t="s">
        <v>59</v>
      </c>
      <c r="E267" s="68" t="s">
        <v>60</v>
      </c>
    </row>
    <row r="268" spans="1:5" x14ac:dyDescent="0.25">
      <c r="B268" s="68" t="s">
        <v>700</v>
      </c>
      <c r="C268" s="68" t="s">
        <v>701</v>
      </c>
      <c r="D268" s="68" t="s">
        <v>59</v>
      </c>
      <c r="E268" s="68" t="s">
        <v>60</v>
      </c>
    </row>
    <row r="269" spans="1:5" x14ac:dyDescent="0.25">
      <c r="B269" s="68" t="s">
        <v>702</v>
      </c>
      <c r="C269" s="68" t="s">
        <v>703</v>
      </c>
      <c r="D269" s="68" t="s">
        <v>59</v>
      </c>
      <c r="E269" s="68" t="s">
        <v>60</v>
      </c>
    </row>
    <row r="270" spans="1:5" x14ac:dyDescent="0.25">
      <c r="B270" s="74"/>
      <c r="C270" s="69"/>
      <c r="D270" s="69"/>
      <c r="E270" s="69"/>
    </row>
  </sheetData>
  <autoFilter ref="A1:E269" xr:uid="{00000000-0009-0000-0000-000004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B1" zoomScale="120" zoomScaleNormal="120" workbookViewId="0">
      <selection sqref="A1:A1048576"/>
    </sheetView>
  </sheetViews>
  <sheetFormatPr defaultColWidth="9.140625" defaultRowHeight="15.75" x14ac:dyDescent="0.25"/>
  <cols>
    <col min="1" max="1" width="9" style="115" hidden="1" customWidth="1"/>
    <col min="2" max="2" width="12.42578125" style="115" customWidth="1"/>
    <col min="3" max="3" width="34.7109375" style="115" customWidth="1"/>
    <col min="4" max="4" width="11.85546875" style="115" customWidth="1"/>
    <col min="5" max="5" width="14.42578125" style="115" customWidth="1"/>
    <col min="6" max="16384" width="9.140625" style="115"/>
  </cols>
  <sheetData>
    <row r="1" spans="1:5" s="116" customFormat="1" ht="31.5" x14ac:dyDescent="0.25">
      <c r="A1" s="116" t="s">
        <v>785</v>
      </c>
      <c r="B1" s="116" t="s">
        <v>786</v>
      </c>
      <c r="C1" s="116" t="s">
        <v>56</v>
      </c>
      <c r="D1" s="116" t="s">
        <v>57</v>
      </c>
      <c r="E1" s="116" t="s">
        <v>58</v>
      </c>
    </row>
    <row r="2" spans="1:5" x14ac:dyDescent="0.25">
      <c r="A2" s="115" t="s">
        <v>711</v>
      </c>
      <c r="B2" s="115" t="s">
        <v>712</v>
      </c>
      <c r="C2" s="115" t="s">
        <v>713</v>
      </c>
      <c r="D2" s="115" t="s">
        <v>704</v>
      </c>
      <c r="E2" s="115" t="s">
        <v>60</v>
      </c>
    </row>
    <row r="3" spans="1:5" x14ac:dyDescent="0.25">
      <c r="A3" s="115" t="s">
        <v>714</v>
      </c>
      <c r="B3" s="115" t="s">
        <v>715</v>
      </c>
      <c r="C3" s="115" t="s">
        <v>716</v>
      </c>
      <c r="D3" s="115" t="s">
        <v>704</v>
      </c>
      <c r="E3" s="115" t="s">
        <v>60</v>
      </c>
    </row>
    <row r="4" spans="1:5" x14ac:dyDescent="0.25">
      <c r="A4" s="115" t="s">
        <v>705</v>
      </c>
      <c r="B4" s="115" t="s">
        <v>706</v>
      </c>
      <c r="C4" s="115" t="s">
        <v>707</v>
      </c>
      <c r="D4" s="115" t="s">
        <v>704</v>
      </c>
      <c r="E4" s="115" t="s">
        <v>60</v>
      </c>
    </row>
    <row r="5" spans="1:5" x14ac:dyDescent="0.25">
      <c r="A5" s="115" t="s">
        <v>708</v>
      </c>
      <c r="B5" s="115" t="s">
        <v>709</v>
      </c>
      <c r="C5" s="115" t="s">
        <v>710</v>
      </c>
      <c r="D5" s="115" t="s">
        <v>704</v>
      </c>
      <c r="E5" s="11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EXP_REV_TRANSFER</vt:lpstr>
      <vt:lpstr>INTERNAL CASH BALANCING</vt:lpstr>
      <vt:lpstr>SUPP DOC</vt:lpstr>
      <vt:lpstr>COMMON EXP ACCT CD</vt:lpstr>
      <vt:lpstr>EXPENSE ACCTS</vt:lpstr>
      <vt:lpstr>COMMON REV ACCT CD</vt:lpstr>
      <vt:lpstr>EXP_REV_TRANSFER!Print_Area</vt:lpstr>
      <vt:lpstr>'INTERNAL CASH BALANCING'!Print_Area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Nermalyn</dc:creator>
  <cp:lastModifiedBy>Francoise Tran</cp:lastModifiedBy>
  <cp:lastPrinted>2023-01-14T00:12:48Z</cp:lastPrinted>
  <dcterms:created xsi:type="dcterms:W3CDTF">2021-05-12T01:27:18Z</dcterms:created>
  <dcterms:modified xsi:type="dcterms:W3CDTF">2024-07-01T00:51:31Z</dcterms:modified>
</cp:coreProperties>
</file>